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G12" i="1"/>
  <c r="G11" i="1"/>
  <c r="G10" i="1"/>
  <c r="G21" i="1"/>
  <c r="D17" i="1"/>
  <c r="D18" i="1"/>
  <c r="D16" i="1"/>
  <c r="F15" i="1"/>
  <c r="G15" i="1"/>
  <c r="D22" i="1"/>
  <c r="D23" i="1"/>
  <c r="D11" i="1" s="1"/>
  <c r="D24" i="1"/>
  <c r="F21" i="1"/>
  <c r="F12" i="1"/>
  <c r="F9" i="1" l="1"/>
  <c r="G9" i="1"/>
  <c r="D21" i="1"/>
  <c r="D10" i="1"/>
  <c r="D15" i="1"/>
  <c r="D12" i="1"/>
  <c r="D9" i="1" s="1"/>
</calcChain>
</file>

<file path=xl/sharedStrings.xml><?xml version="1.0" encoding="utf-8"?>
<sst xmlns="http://schemas.openxmlformats.org/spreadsheetml/2006/main" count="28" uniqueCount="21">
  <si>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</si>
  <si>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</si>
  <si>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</si>
  <si>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</si>
  <si>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</si>
  <si>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</si>
  <si>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</si>
  <si>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 xml:space="preserve">Программа «Реформирование и модернизация жилищно-коммунального комплекса ЗАТО г. Радужный Владимирской области на период 2014-2016г.г.»  </t>
  </si>
  <si>
    <t>Всего:</t>
  </si>
  <si>
    <t>2014-2016</t>
  </si>
  <si>
    <t>МКУ ГКМХ</t>
  </si>
  <si>
    <t xml:space="preserve">Приложение № 1 </t>
  </si>
  <si>
    <t>Срок  исполнения (год)</t>
  </si>
  <si>
    <t>Объем финансирования,     (тыс. руб.)</t>
  </si>
  <si>
    <t>Субсидии, иные межбюджетные, трансферты</t>
  </si>
  <si>
    <t>Исполнители,соисполнители,  ответственные  за реализацию  программы</t>
  </si>
  <si>
    <t xml:space="preserve">Подпрограмма «Реформирование и модернизация жилищно-коммунального комплекса ЗАТО г. Радужный Владимирской области на период 2014-2016г.г.»  </t>
  </si>
  <si>
    <t xml:space="preserve">Всего </t>
  </si>
  <si>
    <t>в том числе по годам:</t>
  </si>
  <si>
    <t xml:space="preserve"> Ресурсное обеспечение муниципальной программы  «Реформирование и модернизация жилищно-коммунального комплекса ЗАТО г. Радужный Владимирской области на период 2014-2016г.г.»</t>
  </si>
  <si>
    <t>Подпрограмма "Ведомственная программа "Строительный контроль при выполнении работ по капитальному ремонту  общего имущества в многоквартирных домах, расположенных на территории ЗАТО г. Радужный"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</si>
</sst>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0.00000"/>
    <numFmt numFmtId="166" formatCode="0.000"/>
    <numFmt numFmtId="167" formatCode="#,##0.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J2" sqref="J2"/>
    </sheetView>
  </sheetViews>
  <sheetFormatPr defaultRowHeight="15" x14ac:dyDescent="0.25"/>
  <cols>
    <col min="1" max="1" width="6" customWidth="1"/>
    <col min="2" max="2" width="63.5703125" customWidth="1"/>
    <col min="3" max="3" width="15.7109375" customWidth="1"/>
    <col min="4" max="4" width="20" customWidth="1"/>
    <col min="6" max="6" width="14.85546875" customWidth="1"/>
    <col min="7" max="7" width="17.42578125" customWidth="1"/>
    <col min="8" max="8" width="10" bestFit="1" customWidth="1"/>
    <col min="9" max="9" width="27" customWidth="1"/>
    <col min="12" max="12" width="13.5703125" customWidth="1"/>
    <col min="13" max="13" width="12.5703125" customWidth="1"/>
    <col min="14" max="14" width="9.5703125" bestFit="1" customWidth="1"/>
  </cols>
  <sheetData>
    <row r="1" spans="1:14" ht="18.75" x14ac:dyDescent="0.3">
      <c r="A1" s="3"/>
      <c r="B1" s="3"/>
      <c r="C1" s="3"/>
      <c r="D1" s="3"/>
      <c r="E1" s="51" t="s">
        <v>11</v>
      </c>
      <c r="F1" s="51"/>
      <c r="G1" s="51"/>
      <c r="H1" s="51"/>
      <c r="I1" s="51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</row>
    <row r="3" spans="1:14" ht="68.25" customHeight="1" x14ac:dyDescent="0.25">
      <c r="A3" s="41" t="s">
        <v>19</v>
      </c>
      <c r="B3" s="41"/>
      <c r="C3" s="41"/>
      <c r="D3" s="41"/>
      <c r="E3" s="41"/>
      <c r="F3" s="41"/>
      <c r="G3" s="41"/>
      <c r="H3" s="41"/>
      <c r="I3" s="41"/>
    </row>
    <row r="4" spans="1:14" ht="24" customHeight="1" x14ac:dyDescent="0.25">
      <c r="A4" s="49" t="s">
        <v>0</v>
      </c>
      <c r="B4" s="48" t="s">
        <v>1</v>
      </c>
      <c r="C4" s="48" t="s">
        <v>12</v>
      </c>
      <c r="D4" s="48" t="s">
        <v>13</v>
      </c>
      <c r="E4" s="48" t="s">
        <v>2</v>
      </c>
      <c r="F4" s="48"/>
      <c r="G4" s="48"/>
      <c r="H4" s="48" t="s">
        <v>3</v>
      </c>
      <c r="I4" s="48" t="s">
        <v>15</v>
      </c>
    </row>
    <row r="5" spans="1:14" x14ac:dyDescent="0.25">
      <c r="A5" s="49"/>
      <c r="B5" s="48"/>
      <c r="C5" s="48"/>
      <c r="D5" s="48"/>
      <c r="E5" s="50" t="s">
        <v>4</v>
      </c>
      <c r="F5" s="50" t="s">
        <v>5</v>
      </c>
      <c r="G5" s="50"/>
      <c r="H5" s="48"/>
      <c r="I5" s="48"/>
    </row>
    <row r="6" spans="1:14" ht="60" x14ac:dyDescent="0.25">
      <c r="A6" s="49"/>
      <c r="B6" s="48"/>
      <c r="C6" s="48"/>
      <c r="D6" s="48"/>
      <c r="E6" s="50"/>
      <c r="F6" s="6" t="s">
        <v>14</v>
      </c>
      <c r="G6" s="12" t="s">
        <v>6</v>
      </c>
      <c r="H6" s="48"/>
      <c r="I6" s="48"/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</row>
    <row r="8" spans="1:14" ht="87" customHeight="1" x14ac:dyDescent="0.25">
      <c r="A8" s="14">
        <v>1</v>
      </c>
      <c r="B8" s="16" t="s">
        <v>7</v>
      </c>
      <c r="C8" s="11"/>
      <c r="D8" s="11"/>
      <c r="E8" s="11"/>
      <c r="F8" s="11"/>
      <c r="G8" s="11"/>
      <c r="H8" s="1"/>
      <c r="I8" s="24" t="s">
        <v>10</v>
      </c>
    </row>
    <row r="9" spans="1:14" ht="15.75" customHeight="1" x14ac:dyDescent="0.25">
      <c r="A9" s="14">
        <v>2</v>
      </c>
      <c r="B9" s="7" t="s">
        <v>8</v>
      </c>
      <c r="C9" s="8" t="s">
        <v>9</v>
      </c>
      <c r="D9" s="21">
        <f>D10+D11+D12</f>
        <v>134236.54498999999</v>
      </c>
      <c r="E9" s="22"/>
      <c r="F9" s="21">
        <f>F10+F11+F12</f>
        <v>2021.7055600000001</v>
      </c>
      <c r="G9" s="21">
        <f>G10+G11+G12</f>
        <v>132214.83942999999</v>
      </c>
      <c r="H9" s="9"/>
      <c r="I9" s="24"/>
    </row>
    <row r="10" spans="1:14" ht="19.5" customHeight="1" x14ac:dyDescent="0.25">
      <c r="A10" s="45">
        <v>3</v>
      </c>
      <c r="B10" s="40" t="s">
        <v>18</v>
      </c>
      <c r="C10" s="8">
        <v>2014</v>
      </c>
      <c r="D10" s="21">
        <f>D16+D22</f>
        <v>43499.41059</v>
      </c>
      <c r="E10" s="22"/>
      <c r="F10" s="21">
        <f t="shared" ref="F10:G12" si="0">F16+F22</f>
        <v>2021.7055600000001</v>
      </c>
      <c r="G10" s="21">
        <f t="shared" si="0"/>
        <v>41477.705029999997</v>
      </c>
      <c r="H10" s="6"/>
      <c r="I10" s="24"/>
    </row>
    <row r="11" spans="1:14" ht="15.75" customHeight="1" x14ac:dyDescent="0.25">
      <c r="A11" s="46"/>
      <c r="B11" s="40"/>
      <c r="C11" s="8">
        <v>2015</v>
      </c>
      <c r="D11" s="21">
        <f>D17+D23</f>
        <v>40386.468399999998</v>
      </c>
      <c r="E11" s="22"/>
      <c r="F11" s="27">
        <f t="shared" si="0"/>
        <v>0</v>
      </c>
      <c r="G11" s="21">
        <f t="shared" si="0"/>
        <v>40386.468399999998</v>
      </c>
      <c r="H11" s="6"/>
      <c r="I11" s="24"/>
    </row>
    <row r="12" spans="1:14" ht="15.75" customHeight="1" x14ac:dyDescent="0.25">
      <c r="A12" s="47"/>
      <c r="B12" s="40"/>
      <c r="C12" s="8">
        <v>2016</v>
      </c>
      <c r="D12" s="21">
        <f>D18+D24</f>
        <v>50350.665999999997</v>
      </c>
      <c r="E12" s="21"/>
      <c r="F12" s="27">
        <f t="shared" si="0"/>
        <v>0</v>
      </c>
      <c r="G12" s="21">
        <f t="shared" si="0"/>
        <v>50350.665999999997</v>
      </c>
      <c r="H12" s="12"/>
      <c r="I12" s="24"/>
    </row>
    <row r="13" spans="1:14" ht="15" customHeight="1" x14ac:dyDescent="0.25">
      <c r="A13" s="14">
        <v>4</v>
      </c>
      <c r="B13" s="7"/>
      <c r="C13" s="10"/>
      <c r="D13" s="10"/>
      <c r="E13" s="10"/>
      <c r="F13" s="10"/>
      <c r="G13" s="23"/>
      <c r="H13" s="12"/>
      <c r="I13" s="24"/>
    </row>
    <row r="14" spans="1:14" ht="72.75" customHeight="1" x14ac:dyDescent="0.3">
      <c r="A14" s="15">
        <v>5</v>
      </c>
      <c r="B14" s="17" t="s">
        <v>16</v>
      </c>
      <c r="C14" s="13"/>
      <c r="D14" s="13"/>
      <c r="E14" s="13"/>
      <c r="F14" s="13"/>
      <c r="G14" s="13"/>
      <c r="H14" s="4"/>
      <c r="I14" s="24" t="s">
        <v>10</v>
      </c>
    </row>
    <row r="15" spans="1:14" ht="18.75" x14ac:dyDescent="0.3">
      <c r="A15" s="15">
        <v>6</v>
      </c>
      <c r="B15" s="18" t="s">
        <v>17</v>
      </c>
      <c r="C15" s="8" t="s">
        <v>9</v>
      </c>
      <c r="D15" s="25">
        <f>D16+D17+D18</f>
        <v>133884.88115</v>
      </c>
      <c r="E15" s="25"/>
      <c r="F15" s="33">
        <f>F16+F17+F18</f>
        <v>2021.7055600000001</v>
      </c>
      <c r="G15" s="33">
        <f>G16+G17+G18</f>
        <v>131863.17559</v>
      </c>
      <c r="H15" s="5"/>
      <c r="I15" s="30"/>
      <c r="L15" s="31"/>
      <c r="M15" s="31"/>
    </row>
    <row r="16" spans="1:14" ht="18.75" x14ac:dyDescent="0.3">
      <c r="A16" s="42">
        <v>7</v>
      </c>
      <c r="B16" s="37" t="s">
        <v>18</v>
      </c>
      <c r="C16" s="8">
        <v>2014</v>
      </c>
      <c r="D16" s="25">
        <f>E16+F16+G16</f>
        <v>43499.41059</v>
      </c>
      <c r="E16" s="25"/>
      <c r="F16" s="34">
        <v>2021.7055600000001</v>
      </c>
      <c r="G16" s="34">
        <v>41477.705029999997</v>
      </c>
      <c r="H16" s="4"/>
      <c r="I16" s="30"/>
      <c r="L16" s="31"/>
      <c r="M16" s="31"/>
      <c r="N16" s="32"/>
    </row>
    <row r="17" spans="1:13" ht="18.75" x14ac:dyDescent="0.3">
      <c r="A17" s="43"/>
      <c r="B17" s="38"/>
      <c r="C17" s="8">
        <v>2015</v>
      </c>
      <c r="D17" s="25">
        <f t="shared" ref="D17:D18" si="1">E17+F17+G17</f>
        <v>40034.804559999997</v>
      </c>
      <c r="E17" s="25"/>
      <c r="F17" s="34"/>
      <c r="G17" s="34">
        <v>40034.804559999997</v>
      </c>
      <c r="H17" s="4"/>
      <c r="I17" s="30"/>
      <c r="L17" s="31"/>
      <c r="M17" s="31"/>
    </row>
    <row r="18" spans="1:13" ht="18.75" x14ac:dyDescent="0.3">
      <c r="A18" s="44"/>
      <c r="B18" s="39"/>
      <c r="C18" s="8">
        <v>2016</v>
      </c>
      <c r="D18" s="36">
        <f t="shared" si="1"/>
        <v>50350.665999999997</v>
      </c>
      <c r="E18" s="25"/>
      <c r="F18" s="34"/>
      <c r="G18" s="35">
        <v>50350.665999999997</v>
      </c>
      <c r="H18" s="4"/>
      <c r="I18" s="30"/>
    </row>
    <row r="19" spans="1:13" ht="18.75" x14ac:dyDescent="0.3">
      <c r="A19" s="15">
        <v>8</v>
      </c>
      <c r="B19" s="19"/>
      <c r="C19" s="13"/>
      <c r="D19" s="26"/>
      <c r="E19" s="26"/>
      <c r="F19" s="26"/>
      <c r="G19" s="26"/>
      <c r="H19" s="4"/>
      <c r="I19" s="30"/>
    </row>
    <row r="20" spans="1:13" ht="111" customHeight="1" x14ac:dyDescent="0.3">
      <c r="A20" s="15">
        <v>9</v>
      </c>
      <c r="B20" s="20" t="s">
        <v>20</v>
      </c>
      <c r="C20" s="13"/>
      <c r="D20" s="13"/>
      <c r="E20" s="13"/>
      <c r="F20" s="13"/>
      <c r="G20" s="13"/>
      <c r="H20" s="4"/>
      <c r="I20" s="24" t="s">
        <v>10</v>
      </c>
    </row>
    <row r="21" spans="1:13" ht="18.75" x14ac:dyDescent="0.3">
      <c r="A21" s="15">
        <v>10</v>
      </c>
      <c r="B21" s="18" t="s">
        <v>17</v>
      </c>
      <c r="C21" s="8" t="s">
        <v>9</v>
      </c>
      <c r="D21" s="26">
        <f>D22+D23+D24</f>
        <v>351.66383999999999</v>
      </c>
      <c r="E21" s="26"/>
      <c r="F21" s="28">
        <f>F22+F23+F24</f>
        <v>0</v>
      </c>
      <c r="G21" s="26">
        <f>G22+G23+G24</f>
        <v>351.66383999999999</v>
      </c>
      <c r="H21" s="4"/>
      <c r="I21" s="4"/>
    </row>
    <row r="22" spans="1:13" ht="15.75" x14ac:dyDescent="0.25">
      <c r="A22" s="42">
        <v>11</v>
      </c>
      <c r="B22" s="37" t="s">
        <v>18</v>
      </c>
      <c r="C22" s="8">
        <v>2014</v>
      </c>
      <c r="D22" s="26">
        <f>E22+F22+G22</f>
        <v>0</v>
      </c>
      <c r="E22" s="26"/>
      <c r="F22" s="28">
        <v>0</v>
      </c>
      <c r="G22" s="28">
        <v>0</v>
      </c>
      <c r="H22" s="4"/>
      <c r="I22" s="4"/>
    </row>
    <row r="23" spans="1:13" ht="15.75" x14ac:dyDescent="0.25">
      <c r="A23" s="43"/>
      <c r="B23" s="38"/>
      <c r="C23" s="8">
        <v>2015</v>
      </c>
      <c r="D23" s="26">
        <f>E23+F23+G23</f>
        <v>351.66383999999999</v>
      </c>
      <c r="E23" s="26"/>
      <c r="F23" s="28">
        <v>0</v>
      </c>
      <c r="G23" s="26">
        <v>351.66383999999999</v>
      </c>
      <c r="H23" s="4"/>
      <c r="I23" s="4"/>
    </row>
    <row r="24" spans="1:13" ht="15.75" x14ac:dyDescent="0.25">
      <c r="A24" s="44"/>
      <c r="B24" s="39"/>
      <c r="C24" s="8">
        <v>2016</v>
      </c>
      <c r="D24" s="29">
        <f>E24+F24+G24</f>
        <v>0</v>
      </c>
      <c r="E24" s="29"/>
      <c r="F24" s="29">
        <v>0</v>
      </c>
      <c r="G24" s="29">
        <v>0</v>
      </c>
      <c r="H24" s="4"/>
      <c r="I24" s="4"/>
    </row>
  </sheetData>
  <mergeCells count="17">
    <mergeCell ref="E1:I1"/>
    <mergeCell ref="E4:G4"/>
    <mergeCell ref="A4:A6"/>
    <mergeCell ref="B4:B6"/>
    <mergeCell ref="C4:C6"/>
    <mergeCell ref="D4:D6"/>
    <mergeCell ref="E5:E6"/>
    <mergeCell ref="H4:H6"/>
    <mergeCell ref="F5:G5"/>
    <mergeCell ref="I4:I6"/>
    <mergeCell ref="B16:B18"/>
    <mergeCell ref="B10:B12"/>
    <mergeCell ref="B22:B24"/>
    <mergeCell ref="A3:I3"/>
    <mergeCell ref="A22:A24"/>
    <mergeCell ref="A16:A18"/>
    <mergeCell ref="A10:A12"/>
  </mergeCells>
  <pageMargins left="0.7" right="0.7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2015-03-27T10:52:20Z</dcterms:modified>
</cp:coreProperties>
</file>