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1355" windowHeight="7980" activeTab="0"/>
  </bookViews>
  <sheets>
    <sheet name="Многодетные семьи" sheetId="1" r:id="rId1"/>
  </sheets>
  <definedNames>
    <definedName name="_xlnm.Print_Area" localSheetId="0">'Многодетные семьи'!$A$1:$J$46</definedName>
  </definedNames>
  <calcPr fullCalcOnLoad="1"/>
</workbook>
</file>

<file path=xl/sharedStrings.xml><?xml version="1.0" encoding="utf-8"?>
<sst xmlns="http://schemas.openxmlformats.org/spreadsheetml/2006/main" count="59" uniqueCount="40">
  <si>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</si>
  <si>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</si>
  <si>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</si>
  <si>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</si>
  <si>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</si>
  <si>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</si>
  <si>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</si>
  <si>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</si>
  <si>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</si>
  <si>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</si>
  <si>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</si>
  <si>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</si>
  <si>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</si>
  <si>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МКУ "ГКМХ"</t>
  </si>
  <si>
    <t>Осуществление расчета размера социальной выплаты на дату выдачи свидетельства</t>
  </si>
  <si>
    <t>Информационное сопровождение хода реализации Подпрограммы</t>
  </si>
  <si>
    <t>Всего:</t>
  </si>
  <si>
    <t>Формирование заявок на выделение из областного бюджета средств на софинансирование предоставления социальных выплат</t>
  </si>
  <si>
    <t>Формирование базы многодетных семей участников Подпрограммы</t>
  </si>
  <si>
    <t>Оформление и выдача свидетельств многодетным семьям</t>
  </si>
  <si>
    <t>Предоставление многодетным семьям социальных выплат на приобретение жилья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</si>
  <si>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</si>
  <si>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ИТОГО по п.5</t>
  </si>
  <si>
    <t>Цель: Оказание многодетным семьям ЗАТО г. Радужный - участникам Подпрограммы государственной поддержки в улучшении жилищных условий</t>
  </si>
  <si>
    <t>Задача: разработка и внедрение правовых, финансовых и организационных механизмов оказания государственной поддержки многодетным семьям по строительству индивидуальных жилых домов</t>
  </si>
  <si>
    <t xml:space="preserve">Предоставление многодетным семьям социальных выплат на строительство индивидуального жилого дома </t>
  </si>
  <si>
    <t>Перечень мероприятий подпрограммы 3 "Обеспечение жильем многодетных семей ЗАТО г. Радужный"</t>
  </si>
  <si>
    <t>2015-2021 годы</t>
  </si>
  <si>
    <t>обеспечение  жильем 5 многодетных семей, нуждающихся в жилых помещениях</t>
  </si>
  <si>
    <t>к постановлению администрации ЗАТО г. Радужный</t>
  </si>
  <si>
    <t>Владимирской области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</si>
  <si>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</si>
  <si>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</si>
  <si>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</si>
  <si>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</si>
  <si>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</si>
  <si>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</si>
  <si>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</si>
  <si>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Приложение  № 3</t>
  </si>
  <si>
    <t>от 03.06.2019 г. № 732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</si>
</sst>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р_."/>
    <numFmt numFmtId="174" formatCode="0.0000"/>
    <numFmt numFmtId="175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17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/>
    </xf>
    <xf numFmtId="172" fontId="5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3" fontId="2" fillId="0" borderId="17" xfId="0" applyNumberFormat="1" applyFont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16" xfId="0" applyNumberFormat="1" applyFont="1" applyBorder="1" applyAlignment="1">
      <alignment horizontal="center"/>
    </xf>
    <xf numFmtId="173" fontId="2" fillId="0" borderId="16" xfId="0" applyNumberFormat="1" applyFont="1" applyFill="1" applyBorder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173" fontId="2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175" fontId="2" fillId="0" borderId="16" xfId="0" applyNumberFormat="1" applyFont="1" applyBorder="1" applyAlignment="1">
      <alignment horizontal="center"/>
    </xf>
    <xf numFmtId="173" fontId="5" fillId="0" borderId="16" xfId="0" applyNumberFormat="1" applyFont="1" applyBorder="1" applyAlignment="1">
      <alignment horizontal="center"/>
    </xf>
    <xf numFmtId="175" fontId="5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175" fontId="2" fillId="0" borderId="15" xfId="0" applyNumberFormat="1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173" fontId="5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4" fontId="2" fillId="0" borderId="14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173" fontId="2" fillId="0" borderId="14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tabSelected="1" view="pageBreakPreview" zoomScale="75" zoomScaleNormal="75" zoomScaleSheetLayoutView="75" zoomScalePageLayoutView="0" workbookViewId="0" topLeftCell="A1">
      <selection activeCell="G5" sqref="G5:J5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16.875" style="3" customWidth="1"/>
    <col min="4" max="4" width="17.625" style="3" customWidth="1"/>
    <col min="5" max="5" width="13.00390625" style="3" customWidth="1"/>
    <col min="6" max="6" width="16.25390625" style="3" customWidth="1"/>
    <col min="7" max="7" width="13.375" style="3" customWidth="1"/>
    <col min="8" max="8" width="16.375" style="3" customWidth="1"/>
    <col min="9" max="9" width="16.125" style="3" customWidth="1"/>
    <col min="10" max="10" width="24.625" style="1" customWidth="1"/>
  </cols>
  <sheetData>
    <row r="1" spans="1:10" ht="12.75">
      <c r="A1" s="38"/>
      <c r="B1" s="38"/>
      <c r="C1" s="38"/>
      <c r="D1" s="38"/>
      <c r="E1" s="38"/>
      <c r="F1" s="38"/>
      <c r="G1" s="38"/>
      <c r="H1" s="46"/>
      <c r="I1" s="46"/>
      <c r="J1" s="46"/>
    </row>
    <row r="2" spans="1:10" ht="18.75">
      <c r="A2" s="40"/>
      <c r="B2" s="40"/>
      <c r="C2" s="40"/>
      <c r="D2" s="40"/>
      <c r="E2" s="40"/>
      <c r="F2" s="40"/>
      <c r="G2" s="83" t="s">
        <v>38</v>
      </c>
      <c r="H2" s="83"/>
      <c r="I2" s="83"/>
      <c r="J2" s="83"/>
    </row>
    <row r="3" spans="1:10" ht="27.75" customHeight="1">
      <c r="A3" s="40"/>
      <c r="B3" s="40"/>
      <c r="C3" s="40"/>
      <c r="D3" s="40"/>
      <c r="E3" s="40"/>
      <c r="F3" s="40"/>
      <c r="G3" s="65" t="s">
        <v>29</v>
      </c>
      <c r="H3" s="65"/>
      <c r="I3" s="65"/>
      <c r="J3" s="65"/>
    </row>
    <row r="4" spans="1:10" ht="26.25" customHeight="1">
      <c r="A4" s="40"/>
      <c r="B4" s="40"/>
      <c r="C4" s="40"/>
      <c r="D4" s="40"/>
      <c r="E4" s="40"/>
      <c r="F4" s="40"/>
      <c r="G4" s="65" t="s">
        <v>30</v>
      </c>
      <c r="H4" s="65"/>
      <c r="I4" s="65"/>
      <c r="J4" s="65"/>
    </row>
    <row r="5" spans="1:10" ht="18.75">
      <c r="A5" s="40"/>
      <c r="B5" s="40"/>
      <c r="C5" s="40"/>
      <c r="D5" s="40"/>
      <c r="E5" s="40"/>
      <c r="F5" s="40"/>
      <c r="G5" s="93" t="s">
        <v>39</v>
      </c>
      <c r="H5" s="93"/>
      <c r="I5" s="93"/>
      <c r="J5" s="93"/>
    </row>
    <row r="6" spans="1:10" ht="18.75">
      <c r="A6" s="40"/>
      <c r="B6" s="40"/>
      <c r="C6" s="40"/>
      <c r="D6" s="40"/>
      <c r="E6" s="40"/>
      <c r="F6" s="40"/>
      <c r="G6" s="93"/>
      <c r="H6" s="93"/>
      <c r="I6" s="93"/>
      <c r="J6" s="93"/>
    </row>
    <row r="7" spans="1:10" ht="18.75" customHeight="1">
      <c r="A7" s="98" t="s">
        <v>26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12.75" customHeight="1">
      <c r="A8" s="98"/>
      <c r="B8" s="98"/>
      <c r="C8" s="98"/>
      <c r="D8" s="98"/>
      <c r="E8" s="98"/>
      <c r="F8" s="98"/>
      <c r="G8" s="98"/>
      <c r="H8" s="98"/>
      <c r="I8" s="98"/>
      <c r="J8" s="98"/>
    </row>
    <row r="9" spans="1:10" ht="17.25" customHeight="1">
      <c r="A9" s="102" t="s">
        <v>2</v>
      </c>
      <c r="B9" s="94" t="s">
        <v>0</v>
      </c>
      <c r="C9" s="94" t="s">
        <v>1</v>
      </c>
      <c r="D9" s="94" t="s">
        <v>8</v>
      </c>
      <c r="E9" s="94" t="s">
        <v>5</v>
      </c>
      <c r="F9" s="94"/>
      <c r="G9" s="94"/>
      <c r="H9" s="94"/>
      <c r="I9" s="94" t="s">
        <v>10</v>
      </c>
      <c r="J9" s="94" t="s">
        <v>11</v>
      </c>
    </row>
    <row r="10" spans="1:10" ht="25.5" customHeight="1">
      <c r="A10" s="102"/>
      <c r="B10" s="94"/>
      <c r="C10" s="94"/>
      <c r="D10" s="94"/>
      <c r="E10" s="41" t="s">
        <v>6</v>
      </c>
      <c r="F10" s="94" t="s">
        <v>9</v>
      </c>
      <c r="G10" s="94"/>
      <c r="H10" s="94" t="s">
        <v>7</v>
      </c>
      <c r="I10" s="94"/>
      <c r="J10" s="94"/>
    </row>
    <row r="11" spans="1:10" ht="57" customHeight="1">
      <c r="A11" s="102"/>
      <c r="B11" s="94"/>
      <c r="C11" s="94"/>
      <c r="D11" s="94"/>
      <c r="E11" s="41"/>
      <c r="F11" s="41" t="s">
        <v>3</v>
      </c>
      <c r="G11" s="41" t="s">
        <v>4</v>
      </c>
      <c r="H11" s="94"/>
      <c r="I11" s="94"/>
      <c r="J11" s="94"/>
    </row>
    <row r="12" spans="1:10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6">
        <v>10</v>
      </c>
    </row>
    <row r="13" spans="1:10" ht="18.75">
      <c r="A13" s="75" t="s">
        <v>20</v>
      </c>
      <c r="B13" s="76"/>
      <c r="C13" s="76"/>
      <c r="D13" s="76"/>
      <c r="E13" s="76"/>
      <c r="F13" s="76"/>
      <c r="G13" s="76"/>
      <c r="H13" s="76"/>
      <c r="I13" s="76"/>
      <c r="J13" s="77"/>
    </row>
    <row r="14" spans="1:10" ht="15.75">
      <c r="A14" s="103" t="s">
        <v>23</v>
      </c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ht="42.75" customHeight="1">
      <c r="A15" s="99" t="s">
        <v>24</v>
      </c>
      <c r="B15" s="100"/>
      <c r="C15" s="100"/>
      <c r="D15" s="100"/>
      <c r="E15" s="100"/>
      <c r="F15" s="100"/>
      <c r="G15" s="100"/>
      <c r="H15" s="100"/>
      <c r="I15" s="100"/>
      <c r="J15" s="101"/>
    </row>
    <row r="16" spans="1:10" ht="111" customHeight="1">
      <c r="A16" s="8">
        <v>1</v>
      </c>
      <c r="B16" s="9" t="s">
        <v>17</v>
      </c>
      <c r="C16" s="8" t="s">
        <v>27</v>
      </c>
      <c r="D16" s="10"/>
      <c r="E16" s="11"/>
      <c r="F16" s="11"/>
      <c r="G16" s="11"/>
      <c r="H16" s="11"/>
      <c r="I16" s="12" t="s">
        <v>12</v>
      </c>
      <c r="J16" s="62" t="s">
        <v>28</v>
      </c>
    </row>
    <row r="17" spans="1:10" ht="66" customHeight="1">
      <c r="A17" s="13">
        <v>2</v>
      </c>
      <c r="B17" s="14" t="s">
        <v>18</v>
      </c>
      <c r="C17" s="15" t="s">
        <v>27</v>
      </c>
      <c r="D17" s="16"/>
      <c r="E17" s="16"/>
      <c r="F17" s="16"/>
      <c r="G17" s="16"/>
      <c r="H17" s="16"/>
      <c r="I17" s="17" t="s">
        <v>13</v>
      </c>
      <c r="J17" s="63"/>
    </row>
    <row r="18" spans="1:10" ht="85.5" customHeight="1">
      <c r="A18" s="18">
        <v>3</v>
      </c>
      <c r="B18" s="9" t="s">
        <v>14</v>
      </c>
      <c r="C18" s="8" t="s">
        <v>27</v>
      </c>
      <c r="D18" s="19"/>
      <c r="E18" s="19"/>
      <c r="F18" s="19"/>
      <c r="G18" s="19"/>
      <c r="H18" s="20"/>
      <c r="I18" s="12" t="s">
        <v>13</v>
      </c>
      <c r="J18" s="63"/>
    </row>
    <row r="19" spans="1:10" ht="15.75" customHeight="1" hidden="1">
      <c r="A19" s="21"/>
      <c r="B19" s="22"/>
      <c r="C19" s="11"/>
      <c r="D19" s="19"/>
      <c r="E19" s="19"/>
      <c r="F19" s="11"/>
      <c r="G19" s="19"/>
      <c r="H19" s="23"/>
      <c r="I19" s="22"/>
      <c r="J19" s="63"/>
    </row>
    <row r="20" spans="1:10" ht="15.75" customHeight="1" hidden="1">
      <c r="A20" s="21"/>
      <c r="B20" s="24"/>
      <c r="C20" s="11"/>
      <c r="D20" s="19"/>
      <c r="E20" s="19"/>
      <c r="F20" s="11"/>
      <c r="G20" s="19"/>
      <c r="H20" s="20"/>
      <c r="I20" s="22"/>
      <c r="J20" s="63"/>
    </row>
    <row r="21" spans="1:10" ht="15.75" customHeight="1" hidden="1">
      <c r="A21" s="21"/>
      <c r="B21" s="25"/>
      <c r="C21" s="26"/>
      <c r="D21" s="27"/>
      <c r="E21" s="27"/>
      <c r="F21" s="27"/>
      <c r="G21" s="27"/>
      <c r="H21" s="26"/>
      <c r="I21" s="22"/>
      <c r="J21" s="63"/>
    </row>
    <row r="22" spans="1:33" s="2" customFormat="1" ht="78" customHeight="1">
      <c r="A22" s="8">
        <v>4</v>
      </c>
      <c r="B22" s="9" t="s">
        <v>19</v>
      </c>
      <c r="C22" s="28" t="s">
        <v>27</v>
      </c>
      <c r="D22" s="20"/>
      <c r="E22" s="20"/>
      <c r="F22" s="20"/>
      <c r="G22" s="10"/>
      <c r="H22" s="20"/>
      <c r="I22" s="9" t="s">
        <v>12</v>
      </c>
      <c r="J22" s="6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10" ht="15.75" customHeight="1">
      <c r="A23" s="95">
        <v>5</v>
      </c>
      <c r="B23" s="59" t="s">
        <v>25</v>
      </c>
      <c r="C23" s="49" t="s">
        <v>31</v>
      </c>
      <c r="D23" s="29">
        <f aca="true" t="shared" si="0" ref="D23:D29">SUM(E23:H23)</f>
        <v>2520</v>
      </c>
      <c r="E23" s="29">
        <v>0</v>
      </c>
      <c r="F23" s="29">
        <v>837.9</v>
      </c>
      <c r="G23" s="30">
        <v>44.1</v>
      </c>
      <c r="H23" s="47">
        <v>1638</v>
      </c>
      <c r="I23" s="59" t="s">
        <v>12</v>
      </c>
      <c r="J23" s="63"/>
    </row>
    <row r="24" spans="1:10" ht="15" customHeight="1">
      <c r="A24" s="96"/>
      <c r="B24" s="60"/>
      <c r="C24" s="49" t="s">
        <v>32</v>
      </c>
      <c r="D24" s="29">
        <f t="shared" si="0"/>
        <v>0</v>
      </c>
      <c r="E24" s="29">
        <v>0</v>
      </c>
      <c r="F24" s="29">
        <v>0</v>
      </c>
      <c r="G24" s="30">
        <v>0</v>
      </c>
      <c r="H24" s="47">
        <v>0</v>
      </c>
      <c r="I24" s="60"/>
      <c r="J24" s="63"/>
    </row>
    <row r="25" spans="1:10" ht="15.75">
      <c r="A25" s="96"/>
      <c r="B25" s="60"/>
      <c r="C25" s="49" t="s">
        <v>33</v>
      </c>
      <c r="D25" s="29">
        <f t="shared" si="0"/>
        <v>0</v>
      </c>
      <c r="E25" s="31">
        <v>0</v>
      </c>
      <c r="F25" s="31">
        <v>0</v>
      </c>
      <c r="G25" s="32">
        <v>0</v>
      </c>
      <c r="H25" s="47">
        <v>0</v>
      </c>
      <c r="I25" s="60"/>
      <c r="J25" s="63"/>
    </row>
    <row r="26" spans="1:10" ht="15.75">
      <c r="A26" s="96"/>
      <c r="B26" s="60"/>
      <c r="C26" s="49" t="s">
        <v>34</v>
      </c>
      <c r="D26" s="29">
        <f>SUM(E26:H26)</f>
        <v>0</v>
      </c>
      <c r="E26" s="33">
        <v>0</v>
      </c>
      <c r="F26" s="31">
        <v>0</v>
      </c>
      <c r="G26" s="31">
        <v>0</v>
      </c>
      <c r="H26" s="47">
        <v>0</v>
      </c>
      <c r="I26" s="60"/>
      <c r="J26" s="63"/>
    </row>
    <row r="27" spans="1:10" ht="15.75">
      <c r="A27" s="96"/>
      <c r="B27" s="60"/>
      <c r="C27" s="49" t="s">
        <v>35</v>
      </c>
      <c r="D27" s="29">
        <f t="shared" si="0"/>
        <v>2333.2619999999997</v>
      </c>
      <c r="E27" s="31">
        <v>0</v>
      </c>
      <c r="F27" s="33">
        <v>1105.1</v>
      </c>
      <c r="G27" s="33">
        <v>58.162</v>
      </c>
      <c r="H27" s="47">
        <v>1170</v>
      </c>
      <c r="I27" s="60"/>
      <c r="J27" s="63"/>
    </row>
    <row r="28" spans="1:10" ht="27.75" customHeight="1">
      <c r="A28" s="96"/>
      <c r="B28" s="60"/>
      <c r="C28" s="49" t="s">
        <v>36</v>
      </c>
      <c r="D28" s="47">
        <f t="shared" si="0"/>
        <v>2821.6</v>
      </c>
      <c r="E28" s="47">
        <v>0</v>
      </c>
      <c r="F28" s="47">
        <v>1651.6</v>
      </c>
      <c r="G28" s="47">
        <v>0</v>
      </c>
      <c r="H28" s="47">
        <v>1170</v>
      </c>
      <c r="I28" s="60"/>
      <c r="J28" s="63"/>
    </row>
    <row r="29" spans="1:10" ht="27.75" customHeight="1">
      <c r="A29" s="96"/>
      <c r="B29" s="60"/>
      <c r="C29" s="50" t="s">
        <v>37</v>
      </c>
      <c r="D29" s="51">
        <f t="shared" si="0"/>
        <v>2149.8</v>
      </c>
      <c r="E29" s="51"/>
      <c r="F29" s="51">
        <v>979.8</v>
      </c>
      <c r="G29" s="51">
        <v>0</v>
      </c>
      <c r="H29" s="51">
        <v>1170</v>
      </c>
      <c r="I29" s="61"/>
      <c r="J29" s="64"/>
    </row>
    <row r="30" spans="1:10" ht="25.5" customHeight="1">
      <c r="A30" s="52"/>
      <c r="B30" s="53" t="s">
        <v>22</v>
      </c>
      <c r="C30" s="57" t="s">
        <v>27</v>
      </c>
      <c r="D30" s="54">
        <f>SUM(D23:D29)</f>
        <v>9824.662</v>
      </c>
      <c r="E30" s="54"/>
      <c r="F30" s="54">
        <f>SUM(F23:F29)</f>
        <v>4574.4</v>
      </c>
      <c r="G30" s="54">
        <f>SUM(G23:G29)</f>
        <v>102.262</v>
      </c>
      <c r="H30" s="54">
        <f>SUM(H23:H29)</f>
        <v>5148</v>
      </c>
      <c r="I30" s="55"/>
      <c r="J30" s="56"/>
    </row>
    <row r="31" spans="1:10" ht="43.5" customHeight="1">
      <c r="A31" s="59">
        <v>6</v>
      </c>
      <c r="B31" s="80" t="s">
        <v>21</v>
      </c>
      <c r="C31" s="95" t="s">
        <v>27</v>
      </c>
      <c r="D31" s="72"/>
      <c r="E31" s="87"/>
      <c r="F31" s="90"/>
      <c r="G31" s="87"/>
      <c r="H31" s="84"/>
      <c r="I31" s="80" t="s">
        <v>12</v>
      </c>
      <c r="J31" s="78"/>
    </row>
    <row r="32" spans="1:10" ht="14.25" customHeight="1">
      <c r="A32" s="60"/>
      <c r="B32" s="81"/>
      <c r="C32" s="96"/>
      <c r="D32" s="73"/>
      <c r="E32" s="88"/>
      <c r="F32" s="91"/>
      <c r="G32" s="88"/>
      <c r="H32" s="85"/>
      <c r="I32" s="81"/>
      <c r="J32" s="79"/>
    </row>
    <row r="33" spans="1:10" ht="117" customHeight="1">
      <c r="A33" s="61"/>
      <c r="B33" s="82"/>
      <c r="C33" s="97"/>
      <c r="D33" s="74"/>
      <c r="E33" s="89"/>
      <c r="F33" s="92"/>
      <c r="G33" s="89"/>
      <c r="H33" s="86"/>
      <c r="I33" s="82"/>
      <c r="J33" s="79"/>
    </row>
    <row r="34" spans="1:10" s="4" customFormat="1" ht="66" customHeight="1">
      <c r="A34" s="18">
        <v>7</v>
      </c>
      <c r="B34" s="9" t="s">
        <v>15</v>
      </c>
      <c r="C34" s="9" t="s">
        <v>27</v>
      </c>
      <c r="D34" s="34"/>
      <c r="E34" s="34"/>
      <c r="F34" s="34"/>
      <c r="G34" s="34"/>
      <c r="H34" s="47"/>
      <c r="I34" s="12" t="s">
        <v>13</v>
      </c>
      <c r="J34" s="7"/>
    </row>
    <row r="35" spans="1:10" s="2" customFormat="1" ht="15.75">
      <c r="A35" s="20"/>
      <c r="B35" s="35" t="s">
        <v>16</v>
      </c>
      <c r="C35" s="36" t="s">
        <v>27</v>
      </c>
      <c r="D35" s="44">
        <f>SUM(D36:D42)</f>
        <v>9824.662</v>
      </c>
      <c r="E35" s="36">
        <f>SUM(E36:E42)</f>
        <v>0</v>
      </c>
      <c r="F35" s="43">
        <f>SUM(F36:F42)</f>
        <v>4574.4</v>
      </c>
      <c r="G35" s="43">
        <f>SUM(G36:G42)</f>
        <v>102.262</v>
      </c>
      <c r="H35" s="54">
        <f>SUM(H36:H42)</f>
        <v>5148</v>
      </c>
      <c r="I35" s="66"/>
      <c r="J35" s="69"/>
    </row>
    <row r="36" spans="1:10" ht="15.75">
      <c r="A36" s="66"/>
      <c r="B36" s="66"/>
      <c r="C36" s="49" t="s">
        <v>31</v>
      </c>
      <c r="D36" s="42">
        <f aca="true" t="shared" si="1" ref="D36:D41">E36+F36+G36+H36</f>
        <v>2520</v>
      </c>
      <c r="E36" s="11">
        <v>0</v>
      </c>
      <c r="F36" s="31">
        <f aca="true" t="shared" si="2" ref="F36:H42">F23</f>
        <v>837.9</v>
      </c>
      <c r="G36" s="31">
        <f t="shared" si="2"/>
        <v>44.1</v>
      </c>
      <c r="H36" s="47">
        <f>H23</f>
        <v>1638</v>
      </c>
      <c r="I36" s="67"/>
      <c r="J36" s="70"/>
    </row>
    <row r="37" spans="1:10" ht="15.75">
      <c r="A37" s="67"/>
      <c r="B37" s="67"/>
      <c r="C37" s="49" t="s">
        <v>32</v>
      </c>
      <c r="D37" s="42">
        <f t="shared" si="1"/>
        <v>0</v>
      </c>
      <c r="E37" s="11">
        <v>0</v>
      </c>
      <c r="F37" s="31">
        <f t="shared" si="2"/>
        <v>0</v>
      </c>
      <c r="G37" s="31">
        <f t="shared" si="2"/>
        <v>0</v>
      </c>
      <c r="H37" s="47">
        <f t="shared" si="2"/>
        <v>0</v>
      </c>
      <c r="I37" s="67"/>
      <c r="J37" s="70"/>
    </row>
    <row r="38" spans="1:10" ht="15.75">
      <c r="A38" s="67"/>
      <c r="B38" s="67"/>
      <c r="C38" s="49" t="s">
        <v>33</v>
      </c>
      <c r="D38" s="42">
        <f t="shared" si="1"/>
        <v>0</v>
      </c>
      <c r="E38" s="11">
        <v>0</v>
      </c>
      <c r="F38" s="31">
        <f t="shared" si="2"/>
        <v>0</v>
      </c>
      <c r="G38" s="31">
        <v>0</v>
      </c>
      <c r="H38" s="47">
        <v>0</v>
      </c>
      <c r="I38" s="67"/>
      <c r="J38" s="70"/>
    </row>
    <row r="39" spans="1:10" ht="15.75">
      <c r="A39" s="67"/>
      <c r="B39" s="67"/>
      <c r="C39" s="49" t="s">
        <v>34</v>
      </c>
      <c r="D39" s="42">
        <f t="shared" si="1"/>
        <v>0</v>
      </c>
      <c r="E39" s="11">
        <v>0</v>
      </c>
      <c r="F39" s="31">
        <f t="shared" si="2"/>
        <v>0</v>
      </c>
      <c r="G39" s="31">
        <f t="shared" si="2"/>
        <v>0</v>
      </c>
      <c r="H39" s="47">
        <f t="shared" si="2"/>
        <v>0</v>
      </c>
      <c r="I39" s="67"/>
      <c r="J39" s="70"/>
    </row>
    <row r="40" spans="1:10" ht="15.75">
      <c r="A40" s="67"/>
      <c r="B40" s="67"/>
      <c r="C40" s="49" t="s">
        <v>35</v>
      </c>
      <c r="D40" s="42">
        <f t="shared" si="1"/>
        <v>2333.2619999999997</v>
      </c>
      <c r="E40" s="11">
        <v>0</v>
      </c>
      <c r="F40" s="31">
        <f t="shared" si="2"/>
        <v>1105.1</v>
      </c>
      <c r="G40" s="31">
        <f t="shared" si="2"/>
        <v>58.162</v>
      </c>
      <c r="H40" s="47">
        <f t="shared" si="2"/>
        <v>1170</v>
      </c>
      <c r="I40" s="67"/>
      <c r="J40" s="70"/>
    </row>
    <row r="41" spans="1:10" ht="15.75">
      <c r="A41" s="67"/>
      <c r="B41" s="67"/>
      <c r="C41" s="49" t="s">
        <v>36</v>
      </c>
      <c r="D41" s="48">
        <f t="shared" si="1"/>
        <v>2821.6</v>
      </c>
      <c r="E41" s="37">
        <v>0</v>
      </c>
      <c r="F41" s="39">
        <v>1651.6</v>
      </c>
      <c r="G41" s="39">
        <f t="shared" si="2"/>
        <v>0</v>
      </c>
      <c r="H41" s="47">
        <f t="shared" si="2"/>
        <v>1170</v>
      </c>
      <c r="I41" s="67"/>
      <c r="J41" s="70"/>
    </row>
    <row r="42" spans="1:10" ht="15.75" customHeight="1">
      <c r="A42" s="68"/>
      <c r="B42" s="68"/>
      <c r="C42" s="49" t="s">
        <v>37</v>
      </c>
      <c r="D42" s="48">
        <f>E42+F42+G42+H42</f>
        <v>2149.8</v>
      </c>
      <c r="E42" s="37">
        <f>E29</f>
        <v>0</v>
      </c>
      <c r="F42" s="37">
        <v>979.8</v>
      </c>
      <c r="G42" s="47">
        <f t="shared" si="2"/>
        <v>0</v>
      </c>
      <c r="H42" s="47">
        <f>H29</f>
        <v>1170</v>
      </c>
      <c r="I42" s="68"/>
      <c r="J42" s="71"/>
    </row>
    <row r="43" spans="1:10" ht="13.5" customHeight="1">
      <c r="A43" s="38"/>
      <c r="B43" s="45"/>
      <c r="C43" s="38"/>
      <c r="D43" s="38"/>
      <c r="E43" s="38"/>
      <c r="F43" s="38"/>
      <c r="G43" s="38"/>
      <c r="H43" s="38"/>
      <c r="I43" s="38"/>
      <c r="J43" s="38"/>
    </row>
    <row r="44" spans="1:10" ht="15.75">
      <c r="A44" s="38"/>
      <c r="B44" s="45"/>
      <c r="C44" s="38"/>
      <c r="D44" s="38"/>
      <c r="E44" s="38"/>
      <c r="F44" s="38"/>
      <c r="G44" s="38"/>
      <c r="H44" s="38"/>
      <c r="I44" s="38"/>
      <c r="J44" s="38"/>
    </row>
    <row r="45" spans="1:10" ht="12.75">
      <c r="A45" s="5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2.75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.75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2.75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2.7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2.7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2.75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2.75">
      <c r="A52" s="38"/>
      <c r="B52" s="38"/>
      <c r="C52" s="38"/>
      <c r="D52" s="38"/>
      <c r="E52" s="38"/>
      <c r="F52" s="38"/>
      <c r="G52" s="38"/>
      <c r="H52" s="38"/>
      <c r="I52" s="38"/>
      <c r="J52" s="38"/>
    </row>
  </sheetData>
  <sheetProtection/>
  <mergeCells count="36">
    <mergeCell ref="J9:J11"/>
    <mergeCell ref="D9:D11"/>
    <mergeCell ref="A7:J8"/>
    <mergeCell ref="A15:J15"/>
    <mergeCell ref="H10:H11"/>
    <mergeCell ref="A9:A11"/>
    <mergeCell ref="C9:C11"/>
    <mergeCell ref="I9:I11"/>
    <mergeCell ref="A14:J14"/>
    <mergeCell ref="E9:H9"/>
    <mergeCell ref="F10:G10"/>
    <mergeCell ref="B9:B11"/>
    <mergeCell ref="C31:C33"/>
    <mergeCell ref="B31:B33"/>
    <mergeCell ref="B23:B29"/>
    <mergeCell ref="A23:A29"/>
    <mergeCell ref="I31:I33"/>
    <mergeCell ref="A31:A33"/>
    <mergeCell ref="G3:J3"/>
    <mergeCell ref="G2:J2"/>
    <mergeCell ref="H31:H33"/>
    <mergeCell ref="E31:E33"/>
    <mergeCell ref="F31:F33"/>
    <mergeCell ref="G31:G33"/>
    <mergeCell ref="G6:J6"/>
    <mergeCell ref="G5:J5"/>
    <mergeCell ref="I23:I29"/>
    <mergeCell ref="J16:J29"/>
    <mergeCell ref="G4:J4"/>
    <mergeCell ref="B36:B42"/>
    <mergeCell ref="A36:A42"/>
    <mergeCell ref="I35:I42"/>
    <mergeCell ref="J35:J42"/>
    <mergeCell ref="D31:D33"/>
    <mergeCell ref="A13:J13"/>
    <mergeCell ref="J31:J33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2019-05-08T07:23:55Z</cp:lastPrinted>
  <dcterms:created xsi:type="dcterms:W3CDTF">2013-02-05T10:52:46Z</dcterms:created>
  <dcterms:modified xsi:type="dcterms:W3CDTF">2019-06-03T13:45:38Z</dcterms:modified>
  <cp:category/>
  <cp:version/>
  <cp:contentType/>
  <cp:contentStatus/>
</cp:coreProperties>
</file>