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9048" windowHeight="4836" activeTab="0"/>
  </bookViews>
  <sheets>
    <sheet name="1кв. 2015" sheetId="1" r:id="rId1"/>
  </sheets>
  <definedNames>
    <definedName name="_xlnm.Print_Area" localSheetId="0">'1кв. 2015'!$A$1:$K$33</definedName>
  </definedNames>
  <calcPr fullCalcOnLoad="1"/>
</workbook>
</file>

<file path=xl/sharedStrings.xml><?xml version="1.0" encoding="utf-8"?>
<sst xmlns="http://schemas.openxmlformats.org/spreadsheetml/2006/main" count="53" uniqueCount="47">
  <si>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</si>
  <si>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</si>
  <si>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</si>
  <si>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</si>
  <si>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</si>
  <si>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</si>
  <si>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</si>
  <si>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</si>
  <si>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</si>
  <si>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</si>
  <si>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</si>
  <si>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</si>
  <si>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</si>
  <si>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Наименование     мероприятий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</si>
  <si>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</si>
  <si>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</si>
  <si>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</si>
  <si>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</si>
  <si>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</si>
  <si>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</si>
  <si>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Муниципальная   программа «Обеспечение населения ЗАТО г.Радужный Владимирской области питьевой водой на  2014-2016г.г.»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</si>
  <si>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</t>
  </si>
  <si>
    <t xml:space="preserve"> Строительство объекта   "Газоснабжение в квартале в 7/1  ЗАТО г. Радужный Владимирской  области"(1 и 2 пусковой комплекс)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</si>
  <si>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Строительство сетей водоснабжения и водоотведения до строящегося жилого дома № 1 в 9 квартале ЗАТО г. Радужный,( Комплексное освоение и развитие территории ЗАТО г. Радужный в  целях жилищного строительства)</t>
  </si>
  <si>
    <t>ПИР и экспертиза проекта на строительство сетей водоснабжения в 7/1 квартале ЗАТО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)</t>
  </si>
  <si>
    <t>Технический паспорт н и  авторский надзор за строительством:  объект: «Наружные сети электроснабжения в квартале 7/1 ЗАТО г. Радужный Владимирской области (ТП 15-23 с подходящими и отходящими сетями)»  (Развитие малоэтажного жилищного строительства на территории ЗАТО г.Радужный)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</si>
  <si>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области, экспертиза проекта  </t>
  </si>
  <si>
    <t>733-0502-1100240100-414</t>
  </si>
  <si>
    <t>733-0502-07203S0050-414</t>
  </si>
  <si>
    <t>733-0502-0720140100-414</t>
  </si>
  <si>
    <t>733-0502-0720340100-414</t>
  </si>
  <si>
    <t>733-0502-0720240100-414</t>
  </si>
  <si>
    <t>733-0501-0750140100-414</t>
  </si>
  <si>
    <t>ВСЕГО по 2016 году</t>
  </si>
  <si>
    <t>1.7.</t>
  </si>
  <si>
    <t>Строительство  контрольно-пропускного пункта  в 10 квартале ЗАТО г. Радужный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</si>
  <si>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</si>
  <si>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1.8.</t>
  </si>
  <si>
    <t>Реконструкция бывшего пищеблока корпуса № 10 для расширения актового зала  в детском оздоровительном  лагере "Лесной  городок"  МБОУ ДОД ЦВР "ЛАД" ЗАТО г. Радужный</t>
  </si>
  <si>
    <t>Подпрограмма "Совершенствование организации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на 2014-2016 годы"</t>
  </si>
  <si>
    <t>733-0314-0310140300-414</t>
  </si>
  <si>
    <t>733-0707-1540340300-414</t>
  </si>
  <si>
    <t xml:space="preserve">ИСПОЛНЕНИЕ адресной инвестиционной программы развития ЗАТО г.Радужный за 1 полугодие 2016 года </t>
  </si>
  <si>
    <t xml:space="preserve">  Приложение N 6</t>
  </si>
  <si>
    <t xml:space="preserve">к постановлению администрации </t>
  </si>
  <si>
    <t>ЗАТО г.Радужный Владимирской области</t>
  </si>
  <si>
    <t>от 15.07.2016г.  № 1100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</si>
</sst>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  <numFmt numFmtId="198" formatCode="#,##0.00\ _р_."/>
    <numFmt numFmtId="199" formatCode="#,##0.00\ &quot;р.&quot;"/>
  </numFmts>
  <fonts count="49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83" fontId="7" fillId="0" borderId="16" xfId="0" applyNumberFormat="1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0" fillId="33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98" fontId="10" fillId="33" borderId="13" xfId="0" applyNumberFormat="1" applyFont="1" applyFill="1" applyBorder="1" applyAlignment="1">
      <alignment horizontal="center" vertical="center"/>
    </xf>
    <xf numFmtId="198" fontId="10" fillId="0" borderId="13" xfId="0" applyNumberFormat="1" applyFont="1" applyFill="1" applyBorder="1" applyAlignment="1">
      <alignment horizontal="center" vertical="center"/>
    </xf>
    <xf numFmtId="198" fontId="10" fillId="33" borderId="13" xfId="0" applyNumberFormat="1" applyFont="1" applyFill="1" applyBorder="1" applyAlignment="1">
      <alignment vertical="center"/>
    </xf>
    <xf numFmtId="198" fontId="11" fillId="0" borderId="13" xfId="0" applyNumberFormat="1" applyFont="1" applyBorder="1" applyAlignment="1">
      <alignment horizontal="center" vertical="center"/>
    </xf>
    <xf numFmtId="198" fontId="10" fillId="0" borderId="13" xfId="0" applyNumberFormat="1" applyFont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/>
    </xf>
    <xf numFmtId="198" fontId="10" fillId="0" borderId="10" xfId="0" applyNumberFormat="1" applyFont="1" applyBorder="1" applyAlignment="1">
      <alignment horizontal="center" vertical="center"/>
    </xf>
    <xf numFmtId="198" fontId="11" fillId="0" borderId="13" xfId="0" applyNumberFormat="1" applyFont="1" applyFill="1" applyBorder="1" applyAlignment="1">
      <alignment horizontal="center" vertical="center" wrapText="1"/>
    </xf>
    <xf numFmtId="198" fontId="10" fillId="0" borderId="13" xfId="0" applyNumberFormat="1" applyFont="1" applyFill="1" applyBorder="1" applyAlignment="1">
      <alignment vertical="center"/>
    </xf>
    <xf numFmtId="198" fontId="11" fillId="0" borderId="13" xfId="0" applyNumberFormat="1" applyFont="1" applyFill="1" applyBorder="1" applyAlignment="1">
      <alignment horizontal="center" vertical="center"/>
    </xf>
    <xf numFmtId="198" fontId="10" fillId="0" borderId="13" xfId="0" applyNumberFormat="1" applyFont="1" applyFill="1" applyBorder="1" applyAlignment="1">
      <alignment horizontal="right" vertical="center"/>
    </xf>
    <xf numFmtId="198" fontId="13" fillId="0" borderId="16" xfId="0" applyNumberFormat="1" applyFont="1" applyFill="1" applyBorder="1" applyAlignment="1">
      <alignment horizontal="center" vertical="center"/>
    </xf>
    <xf numFmtId="198" fontId="11" fillId="33" borderId="13" xfId="0" applyNumberFormat="1" applyFont="1" applyFill="1" applyBorder="1" applyAlignment="1">
      <alignment horizontal="right" vertical="center"/>
    </xf>
    <xf numFmtId="198" fontId="1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8" fontId="10" fillId="0" borderId="18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184" fontId="10" fillId="0" borderId="13" xfId="0" applyNumberFormat="1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vertical="center"/>
    </xf>
    <xf numFmtId="184" fontId="11" fillId="0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60" zoomScaleNormal="75" zoomScalePageLayoutView="0" workbookViewId="0" topLeftCell="A1">
      <selection activeCell="I11" sqref="I11:I12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20.375" style="0" customWidth="1"/>
    <col min="5" max="5" width="14.00390625" style="0" customWidth="1"/>
    <col min="6" max="6" width="15.875" style="0" customWidth="1"/>
    <col min="7" max="7" width="14.125" style="0" customWidth="1"/>
    <col min="8" max="8" width="8.50390625" style="0" customWidth="1"/>
    <col min="9" max="9" width="14.375" style="0" customWidth="1"/>
    <col min="10" max="10" width="14.00390625" style="0" customWidth="1"/>
    <col min="11" max="11" width="14.625" style="0" customWidth="1"/>
    <col min="12" max="12" width="13.875" style="0" customWidth="1"/>
    <col min="13" max="13" width="12.625" style="0" bestFit="1" customWidth="1"/>
  </cols>
  <sheetData>
    <row r="1" spans="7:11" ht="17.25" customHeight="1">
      <c r="G1" s="64" t="s">
        <v>43</v>
      </c>
      <c r="H1" s="64"/>
      <c r="I1" s="64"/>
      <c r="J1" s="64"/>
      <c r="K1" s="64"/>
    </row>
    <row r="2" spans="7:11" ht="18" customHeight="1">
      <c r="G2" s="64" t="s">
        <v>44</v>
      </c>
      <c r="H2" s="64"/>
      <c r="I2" s="64"/>
      <c r="J2" s="64"/>
      <c r="K2" s="64"/>
    </row>
    <row r="3" spans="7:11" ht="20.25" customHeight="1">
      <c r="G3" s="64" t="s">
        <v>45</v>
      </c>
      <c r="H3" s="64"/>
      <c r="I3" s="64"/>
      <c r="J3" s="64"/>
      <c r="K3" s="64"/>
    </row>
    <row r="4" spans="7:11" ht="18" customHeight="1">
      <c r="G4" s="64" t="s">
        <v>46</v>
      </c>
      <c r="H4" s="64"/>
      <c r="I4" s="64"/>
      <c r="J4" s="64"/>
      <c r="K4" s="64"/>
    </row>
    <row r="5" ht="18" customHeight="1"/>
    <row r="6" spans="1:11" ht="12.75" customHeight="1">
      <c r="A6" s="60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3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3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3.5" customHeight="1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2.75" customHeight="1">
      <c r="A11" s="72" t="s">
        <v>0</v>
      </c>
      <c r="B11" s="74" t="s">
        <v>13</v>
      </c>
      <c r="C11" s="75" t="s">
        <v>17</v>
      </c>
      <c r="D11" s="56" t="s">
        <v>8</v>
      </c>
      <c r="E11" s="68" t="s">
        <v>9</v>
      </c>
      <c r="F11" s="70" t="s">
        <v>16</v>
      </c>
      <c r="G11" s="71"/>
      <c r="H11" s="58" t="s">
        <v>7</v>
      </c>
      <c r="I11" s="58" t="s">
        <v>10</v>
      </c>
      <c r="J11" s="62" t="s">
        <v>16</v>
      </c>
      <c r="K11" s="63"/>
    </row>
    <row r="12" spans="1:11" ht="90" customHeight="1" thickBot="1">
      <c r="A12" s="73"/>
      <c r="B12" s="59"/>
      <c r="C12" s="76"/>
      <c r="D12" s="57"/>
      <c r="E12" s="69"/>
      <c r="F12" s="14" t="s">
        <v>14</v>
      </c>
      <c r="G12" s="14" t="s">
        <v>15</v>
      </c>
      <c r="H12" s="59"/>
      <c r="I12" s="59"/>
      <c r="J12" s="14" t="s">
        <v>14</v>
      </c>
      <c r="K12" s="14" t="s">
        <v>15</v>
      </c>
    </row>
    <row r="13" spans="1:11" ht="13.5" thickBot="1">
      <c r="A13" s="4">
        <v>1</v>
      </c>
      <c r="B13" s="3">
        <v>2</v>
      </c>
      <c r="C13" s="3">
        <v>3</v>
      </c>
      <c r="D13" s="10">
        <v>4</v>
      </c>
      <c r="E13" s="2">
        <v>5</v>
      </c>
      <c r="F13" s="8">
        <v>6</v>
      </c>
      <c r="G13" s="8">
        <v>7</v>
      </c>
      <c r="H13" s="8">
        <v>8</v>
      </c>
      <c r="I13" s="7">
        <v>9</v>
      </c>
      <c r="J13" s="7">
        <v>10</v>
      </c>
      <c r="K13" s="11">
        <v>11</v>
      </c>
    </row>
    <row r="14" spans="1:11" ht="17.25">
      <c r="A14" s="65" t="s">
        <v>1</v>
      </c>
      <c r="B14" s="66"/>
      <c r="C14" s="67"/>
      <c r="D14" s="9"/>
      <c r="E14" s="5"/>
      <c r="F14" s="5"/>
      <c r="G14" s="5"/>
      <c r="H14" s="5"/>
      <c r="I14" s="6"/>
      <c r="J14" s="6"/>
      <c r="K14" s="1"/>
    </row>
    <row r="15" spans="1:11" ht="96">
      <c r="A15" s="22" t="s">
        <v>2</v>
      </c>
      <c r="B15" s="15" t="s">
        <v>21</v>
      </c>
      <c r="C15" s="16" t="s">
        <v>20</v>
      </c>
      <c r="D15" s="17" t="s">
        <v>27</v>
      </c>
      <c r="E15" s="32">
        <v>16109500</v>
      </c>
      <c r="F15" s="34"/>
      <c r="G15" s="32">
        <v>16109500</v>
      </c>
      <c r="H15" s="37"/>
      <c r="I15" s="37">
        <f>J15+K15</f>
        <v>0</v>
      </c>
      <c r="J15" s="33">
        <v>0</v>
      </c>
      <c r="K15" s="38">
        <v>0</v>
      </c>
    </row>
    <row r="16" spans="1:11" ht="180">
      <c r="A16" s="22" t="s">
        <v>3</v>
      </c>
      <c r="B16" s="18" t="s">
        <v>22</v>
      </c>
      <c r="C16" s="16" t="s">
        <v>19</v>
      </c>
      <c r="D16" s="17" t="s">
        <v>28</v>
      </c>
      <c r="E16" s="32">
        <v>8153000</v>
      </c>
      <c r="F16" s="34">
        <v>7336000</v>
      </c>
      <c r="G16" s="35">
        <v>817000</v>
      </c>
      <c r="H16" s="37"/>
      <c r="I16" s="37">
        <v>0</v>
      </c>
      <c r="J16" s="33">
        <v>0</v>
      </c>
      <c r="K16" s="38">
        <v>0</v>
      </c>
    </row>
    <row r="17" spans="1:11" ht="120">
      <c r="A17" s="22" t="s">
        <v>4</v>
      </c>
      <c r="B17" s="19" t="s">
        <v>23</v>
      </c>
      <c r="C17" s="16" t="s">
        <v>19</v>
      </c>
      <c r="D17" s="17" t="s">
        <v>29</v>
      </c>
      <c r="E17" s="32">
        <v>3729100.71</v>
      </c>
      <c r="F17" s="34"/>
      <c r="G17" s="36">
        <v>3729100.71</v>
      </c>
      <c r="H17" s="37"/>
      <c r="I17" s="37">
        <v>2102750.51</v>
      </c>
      <c r="J17" s="33">
        <v>0</v>
      </c>
      <c r="K17" s="38">
        <v>2102750.51</v>
      </c>
    </row>
    <row r="18" spans="1:11" ht="168">
      <c r="A18" s="22" t="s">
        <v>5</v>
      </c>
      <c r="B18" s="19" t="s">
        <v>24</v>
      </c>
      <c r="C18" s="16" t="s">
        <v>19</v>
      </c>
      <c r="D18" s="17" t="s">
        <v>30</v>
      </c>
      <c r="E18" s="32">
        <v>157600</v>
      </c>
      <c r="F18" s="34"/>
      <c r="G18" s="39">
        <v>157600</v>
      </c>
      <c r="H18" s="37"/>
      <c r="I18" s="37">
        <v>157493</v>
      </c>
      <c r="J18" s="33">
        <v>0</v>
      </c>
      <c r="K18" s="38">
        <v>157493</v>
      </c>
    </row>
    <row r="19" spans="1:13" ht="156">
      <c r="A19" s="22" t="s">
        <v>11</v>
      </c>
      <c r="B19" s="20" t="s">
        <v>25</v>
      </c>
      <c r="C19" s="20" t="s">
        <v>19</v>
      </c>
      <c r="D19" s="27" t="s">
        <v>31</v>
      </c>
      <c r="E19" s="33">
        <v>56000</v>
      </c>
      <c r="F19" s="40"/>
      <c r="G19" s="33">
        <v>56000</v>
      </c>
      <c r="H19" s="37"/>
      <c r="I19" s="37">
        <v>55269.26</v>
      </c>
      <c r="J19" s="33">
        <v>0</v>
      </c>
      <c r="K19" s="33">
        <v>55269.26</v>
      </c>
      <c r="M19" s="25"/>
    </row>
    <row r="20" spans="1:13" ht="96">
      <c r="A20" s="22" t="s">
        <v>12</v>
      </c>
      <c r="B20" s="28" t="s">
        <v>26</v>
      </c>
      <c r="C20" s="20" t="s">
        <v>18</v>
      </c>
      <c r="D20" s="27" t="s">
        <v>32</v>
      </c>
      <c r="E20" s="33">
        <v>1595041.46</v>
      </c>
      <c r="F20" s="40"/>
      <c r="G20" s="41">
        <v>1595041.46</v>
      </c>
      <c r="H20" s="37"/>
      <c r="I20" s="37">
        <v>279959.96</v>
      </c>
      <c r="J20" s="33">
        <v>0</v>
      </c>
      <c r="K20" s="33">
        <v>279959.96</v>
      </c>
      <c r="M20" s="25"/>
    </row>
    <row r="21" spans="1:13" ht="186.75">
      <c r="A21" s="12" t="s">
        <v>34</v>
      </c>
      <c r="B21" s="48" t="s">
        <v>35</v>
      </c>
      <c r="C21" s="49" t="s">
        <v>36</v>
      </c>
      <c r="D21" s="50" t="s">
        <v>40</v>
      </c>
      <c r="E21" s="51">
        <f>F21+G21+H21</f>
        <v>1903823</v>
      </c>
      <c r="F21" s="52"/>
      <c r="G21" s="53">
        <v>1903823</v>
      </c>
      <c r="H21" s="37"/>
      <c r="I21" s="37">
        <f>J21+K21</f>
        <v>0</v>
      </c>
      <c r="J21" s="47"/>
      <c r="K21" s="47">
        <v>0</v>
      </c>
      <c r="M21" s="25"/>
    </row>
    <row r="22" spans="1:13" ht="202.5">
      <c r="A22" s="12" t="s">
        <v>37</v>
      </c>
      <c r="B22" s="48" t="s">
        <v>38</v>
      </c>
      <c r="C22" s="49" t="s">
        <v>39</v>
      </c>
      <c r="D22" s="50" t="s">
        <v>41</v>
      </c>
      <c r="E22" s="51">
        <f>F22+G22+H22</f>
        <v>197079.62</v>
      </c>
      <c r="F22" s="52"/>
      <c r="G22" s="53">
        <v>197079.62</v>
      </c>
      <c r="H22" s="37"/>
      <c r="I22" s="37">
        <f>J22+K22</f>
        <v>0</v>
      </c>
      <c r="J22" s="47"/>
      <c r="K22" s="47">
        <v>0</v>
      </c>
      <c r="M22" s="25"/>
    </row>
    <row r="23" spans="1:11" ht="18" thickBot="1">
      <c r="A23" s="12"/>
      <c r="B23" s="20" t="s">
        <v>6</v>
      </c>
      <c r="C23" s="23"/>
      <c r="D23" s="26"/>
      <c r="E23" s="42">
        <f>F23+G23+H23</f>
        <v>31901144.790000003</v>
      </c>
      <c r="F23" s="42">
        <f>SUM(F15:F20)</f>
        <v>7336000</v>
      </c>
      <c r="G23" s="42">
        <f>SUM(G15:G22)</f>
        <v>24565144.790000003</v>
      </c>
      <c r="H23" s="37"/>
      <c r="I23" s="37">
        <f>SUM(I15:I20)</f>
        <v>2595472.7299999995</v>
      </c>
      <c r="J23" s="43"/>
      <c r="K23" s="42">
        <f>SUM(K15:K22)</f>
        <v>2595472.7299999995</v>
      </c>
    </row>
    <row r="24" spans="1:11" ht="15.75" thickBot="1">
      <c r="A24" s="13"/>
      <c r="B24" s="21" t="s">
        <v>33</v>
      </c>
      <c r="C24" s="24"/>
      <c r="D24" s="24"/>
      <c r="E24" s="42">
        <f>F24+G24</f>
        <v>31901144.790000003</v>
      </c>
      <c r="F24" s="44">
        <f>F23</f>
        <v>7336000</v>
      </c>
      <c r="G24" s="44">
        <f>G23</f>
        <v>24565144.790000003</v>
      </c>
      <c r="H24" s="45"/>
      <c r="I24" s="37">
        <f>I23</f>
        <v>2595472.7299999995</v>
      </c>
      <c r="J24" s="37"/>
      <c r="K24" s="43">
        <f>K23</f>
        <v>2595472.7299999995</v>
      </c>
    </row>
    <row r="25" spans="1:11" ht="12.75">
      <c r="A25" s="29"/>
      <c r="B25" s="29"/>
      <c r="C25" s="29"/>
      <c r="D25" s="29"/>
      <c r="E25" s="29"/>
      <c r="F25" s="31"/>
      <c r="G25" s="29"/>
      <c r="H25" s="29"/>
      <c r="I25" s="29"/>
      <c r="J25" s="29"/>
      <c r="K25" s="29"/>
    </row>
    <row r="26" spans="1:13" ht="18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M26" s="25"/>
    </row>
    <row r="27" spans="1:11" ht="1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8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8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8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3.5">
      <c r="A32" s="55"/>
      <c r="B32" s="55"/>
      <c r="C32" s="29"/>
      <c r="D32" s="29"/>
      <c r="E32" s="29"/>
      <c r="F32" s="29"/>
      <c r="G32" s="29"/>
      <c r="H32" s="29"/>
      <c r="I32" s="29"/>
      <c r="J32" s="29"/>
      <c r="K32" s="29"/>
    </row>
  </sheetData>
  <sheetProtection/>
  <mergeCells count="20">
    <mergeCell ref="A6:K8"/>
    <mergeCell ref="J11:K11"/>
    <mergeCell ref="H11:H12"/>
    <mergeCell ref="A9:K9"/>
    <mergeCell ref="G1:K1"/>
    <mergeCell ref="G2:K2"/>
    <mergeCell ref="G3:K3"/>
    <mergeCell ref="G4:K4"/>
    <mergeCell ref="E11:E12"/>
    <mergeCell ref="F11:G11"/>
    <mergeCell ref="A26:K26"/>
    <mergeCell ref="A28:K28"/>
    <mergeCell ref="A32:B32"/>
    <mergeCell ref="A30:K30"/>
    <mergeCell ref="D11:D12"/>
    <mergeCell ref="I11:I12"/>
    <mergeCell ref="A14:C14"/>
    <mergeCell ref="A11:A12"/>
    <mergeCell ref="B11:B12"/>
    <mergeCell ref="C11:C12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2016-07-14T11:43:41Z</cp:lastPrinted>
  <dcterms:created xsi:type="dcterms:W3CDTF">2003-09-04T04:22:27Z</dcterms:created>
  <dcterms:modified xsi:type="dcterms:W3CDTF">2016-07-18T11:12:38Z</dcterms:modified>
  <cp:category/>
  <cp:version/>
  <cp:contentType/>
  <cp:contentStatus/>
</cp:coreProperties>
</file>