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<sst xmlns="http://schemas.openxmlformats.org/spreadsheetml/2006/main" count="40" uniqueCount="32">
  <si>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№ п/п</t>
  </si>
  <si>
    <t>Наименование программы</t>
  </si>
  <si>
    <t>В том числе: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</si>
  <si>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</si>
  <si>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</si>
  <si>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</si>
  <si>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</si>
  <si>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</si>
  <si>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</si>
  <si>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</si>
  <si>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</si>
  <si>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</si>
  <si>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</si>
  <si>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</si>
  <si>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</si>
  <si>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</si>
  <si>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</si>
  <si>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3-42-95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</si>
  <si>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</si>
  <si>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</si>
  <si>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1.2.</t>
  </si>
  <si>
    <t>1.1.</t>
  </si>
  <si>
    <t>Подпрограмма "Развитие жилищно-коммунального комплекса ЗАТО г. Радужный Владимирской области"</t>
  </si>
  <si>
    <t xml:space="preserve">Программа "Жилищно-коммунальный комплекс ЗАТО г. Радужный Владимирской области"  </t>
  </si>
  <si>
    <t>2017-2022</t>
  </si>
  <si>
    <t>Внебюд жетные средства</t>
  </si>
  <si>
    <t>1.3.</t>
  </si>
  <si>
    <t>Подпрограмма "Финансовое оздоровление муниципальных унитарных предприятий, учредителем которых является администрация  ЗАТО г. Радужный Владимирской области "</t>
  </si>
  <si>
    <t>2017-2023</t>
  </si>
  <si>
    <t>О.И. Будалова, 3 42 95</t>
  </si>
  <si>
    <t>2020-2023</t>
  </si>
  <si>
    <t>от 28.06.2021  № 769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</si>
</sst>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72" fontId="45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/>
    </xf>
    <xf numFmtId="2" fontId="45" fillId="0" borderId="0" xfId="0" applyNumberFormat="1" applyFont="1" applyAlignment="1">
      <alignment/>
    </xf>
    <xf numFmtId="0" fontId="0" fillId="0" borderId="0" xfId="0" applyAlignment="1">
      <alignment wrapText="1"/>
    </xf>
    <xf numFmtId="173" fontId="6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28">
      <selection activeCell="C3" sqref="C3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 customHeight="1">
      <c r="A1" s="3"/>
      <c r="B1" s="3"/>
      <c r="C1" s="3"/>
      <c r="D1" s="3"/>
      <c r="E1" s="54" t="s">
        <v>8</v>
      </c>
      <c r="F1" s="54"/>
      <c r="G1" s="54"/>
      <c r="H1" s="54"/>
      <c r="I1" s="54"/>
    </row>
    <row r="2" spans="1:9" ht="34.5" customHeight="1">
      <c r="A2" s="3"/>
      <c r="B2" s="3"/>
      <c r="C2" s="3"/>
      <c r="E2" s="51"/>
      <c r="F2" s="55" t="s">
        <v>16</v>
      </c>
      <c r="G2" s="55"/>
      <c r="H2" s="55"/>
      <c r="I2" s="55"/>
    </row>
    <row r="3" spans="1:9" ht="18">
      <c r="A3" s="3"/>
      <c r="B3" s="3"/>
      <c r="C3" s="3"/>
      <c r="D3" s="3"/>
      <c r="E3" s="11"/>
      <c r="F3" s="69" t="s">
        <v>31</v>
      </c>
      <c r="G3" s="69"/>
      <c r="H3" s="69"/>
      <c r="I3" s="69"/>
    </row>
    <row r="4" spans="1:9" ht="30.75" customHeight="1">
      <c r="A4" s="56" t="s">
        <v>18</v>
      </c>
      <c r="B4" s="56"/>
      <c r="C4" s="56"/>
      <c r="D4" s="56"/>
      <c r="E4" s="56"/>
      <c r="F4" s="56"/>
      <c r="G4" s="56"/>
      <c r="H4" s="56"/>
      <c r="I4" s="56"/>
    </row>
    <row r="5" spans="1:11" ht="24" customHeight="1">
      <c r="A5" s="53" t="s">
        <v>0</v>
      </c>
      <c r="B5" s="53" t="s">
        <v>1</v>
      </c>
      <c r="C5" s="53" t="s">
        <v>9</v>
      </c>
      <c r="D5" s="53" t="s">
        <v>10</v>
      </c>
      <c r="E5" s="53" t="s">
        <v>2</v>
      </c>
      <c r="F5" s="53"/>
      <c r="G5" s="53"/>
      <c r="H5" s="53" t="s">
        <v>25</v>
      </c>
      <c r="I5" s="53" t="s">
        <v>12</v>
      </c>
      <c r="K5" t="s">
        <v>19</v>
      </c>
    </row>
    <row r="6" spans="1:9" ht="14.25">
      <c r="A6" s="53"/>
      <c r="B6" s="53"/>
      <c r="C6" s="53"/>
      <c r="D6" s="53"/>
      <c r="E6" s="53" t="s">
        <v>3</v>
      </c>
      <c r="F6" s="53" t="s">
        <v>4</v>
      </c>
      <c r="G6" s="53"/>
      <c r="H6" s="53"/>
      <c r="I6" s="53"/>
    </row>
    <row r="7" spans="1:9" ht="54.75">
      <c r="A7" s="53"/>
      <c r="B7" s="53"/>
      <c r="C7" s="53"/>
      <c r="D7" s="53"/>
      <c r="E7" s="53"/>
      <c r="F7" s="4" t="s">
        <v>11</v>
      </c>
      <c r="G7" s="7" t="s">
        <v>5</v>
      </c>
      <c r="H7" s="53"/>
      <c r="I7" s="53"/>
    </row>
    <row r="8" spans="1:9" ht="14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38.25" customHeight="1">
      <c r="A9" s="18">
        <v>1</v>
      </c>
      <c r="B9" s="20" t="s">
        <v>23</v>
      </c>
      <c r="C9" s="6"/>
      <c r="D9" s="6"/>
      <c r="E9" s="6"/>
      <c r="F9" s="6"/>
      <c r="G9" s="6"/>
      <c r="H9" s="1"/>
      <c r="I9" s="5" t="s">
        <v>7</v>
      </c>
    </row>
    <row r="10" spans="1:16" ht="18" customHeight="1">
      <c r="A10" s="18"/>
      <c r="B10" s="5" t="s">
        <v>6</v>
      </c>
      <c r="C10" s="5" t="s">
        <v>28</v>
      </c>
      <c r="D10" s="21">
        <f>E10+F10+G10+H10</f>
        <v>251950.98273</v>
      </c>
      <c r="E10" s="21"/>
      <c r="F10" s="22">
        <f>F11+F12+F13</f>
        <v>0</v>
      </c>
      <c r="G10" s="40">
        <f>G11+G12+G13+G14+G15+G16+G17</f>
        <v>251950.98273</v>
      </c>
      <c r="H10" s="41"/>
      <c r="I10" s="42"/>
      <c r="J10" s="43"/>
      <c r="K10" s="43"/>
      <c r="L10" s="44"/>
      <c r="M10" s="44"/>
      <c r="N10" s="44"/>
      <c r="O10" s="44"/>
      <c r="P10" s="44"/>
    </row>
    <row r="11" spans="1:16" ht="18" customHeight="1">
      <c r="A11" s="66"/>
      <c r="B11" s="60" t="s">
        <v>14</v>
      </c>
      <c r="C11" s="5">
        <v>2017</v>
      </c>
      <c r="D11" s="21">
        <f>D20+D29</f>
        <v>41190.83647</v>
      </c>
      <c r="E11" s="21"/>
      <c r="F11" s="22">
        <f>F20+F29</f>
        <v>0</v>
      </c>
      <c r="G11" s="40">
        <f>G20+G29</f>
        <v>41190.83647</v>
      </c>
      <c r="H11" s="45"/>
      <c r="I11" s="42"/>
      <c r="J11" s="43"/>
      <c r="K11" s="43"/>
      <c r="L11" s="44"/>
      <c r="M11" s="44"/>
      <c r="N11" s="44"/>
      <c r="O11" s="44"/>
      <c r="P11" s="44"/>
    </row>
    <row r="12" spans="1:16" ht="17.25" customHeight="1">
      <c r="A12" s="67"/>
      <c r="B12" s="61"/>
      <c r="C12" s="5">
        <v>2018</v>
      </c>
      <c r="D12" s="21">
        <f>D21+D30</f>
        <v>39621.41262</v>
      </c>
      <c r="E12" s="21"/>
      <c r="F12" s="22">
        <f>F21+F30</f>
        <v>0</v>
      </c>
      <c r="G12" s="40">
        <f>G21+G30</f>
        <v>39621.41262</v>
      </c>
      <c r="H12" s="45"/>
      <c r="I12" s="42"/>
      <c r="J12" s="43"/>
      <c r="K12" s="43"/>
      <c r="L12" s="46"/>
      <c r="M12" s="44"/>
      <c r="N12" s="44"/>
      <c r="O12" s="44"/>
      <c r="P12" s="44"/>
    </row>
    <row r="13" spans="1:16" ht="19.5" customHeight="1">
      <c r="A13" s="67"/>
      <c r="B13" s="61"/>
      <c r="C13" s="5">
        <v>2019</v>
      </c>
      <c r="D13" s="21">
        <f>D22+D34</f>
        <v>46671.75601</v>
      </c>
      <c r="E13" s="23"/>
      <c r="F13" s="22">
        <f>F22+F31</f>
        <v>0</v>
      </c>
      <c r="G13" s="40">
        <f>G22+G34</f>
        <v>46671.75601</v>
      </c>
      <c r="H13" s="47"/>
      <c r="I13" s="42"/>
      <c r="J13" s="43"/>
      <c r="K13" s="43"/>
      <c r="L13" s="44"/>
      <c r="M13" s="44"/>
      <c r="N13" s="44"/>
      <c r="O13" s="44"/>
      <c r="P13" s="44"/>
    </row>
    <row r="14" spans="1:16" ht="17.25" customHeight="1">
      <c r="A14" s="67"/>
      <c r="B14" s="61"/>
      <c r="C14" s="5">
        <v>2020</v>
      </c>
      <c r="D14" s="21">
        <f>D23+D32+D38</f>
        <v>43693.85036</v>
      </c>
      <c r="E14" s="23"/>
      <c r="F14" s="22">
        <f>F23+F34</f>
        <v>0</v>
      </c>
      <c r="G14" s="40">
        <f>G23+G42+G38</f>
        <v>43693.85036</v>
      </c>
      <c r="H14" s="47"/>
      <c r="I14" s="42"/>
      <c r="J14" s="43"/>
      <c r="K14" s="43"/>
      <c r="L14" s="44"/>
      <c r="M14" s="44"/>
      <c r="N14" s="44"/>
      <c r="O14" s="44"/>
      <c r="P14" s="44"/>
    </row>
    <row r="15" spans="1:16" ht="18" customHeight="1">
      <c r="A15" s="67"/>
      <c r="B15" s="61"/>
      <c r="C15" s="5">
        <v>2021</v>
      </c>
      <c r="D15" s="21">
        <f>D24+D33+D39</f>
        <v>39993.90327</v>
      </c>
      <c r="E15" s="23"/>
      <c r="F15" s="22">
        <f>F24+F42</f>
        <v>0</v>
      </c>
      <c r="G15" s="40">
        <f>G24+G43+G39</f>
        <v>39993.90327</v>
      </c>
      <c r="H15" s="47"/>
      <c r="I15" s="42"/>
      <c r="J15" s="43"/>
      <c r="K15" s="43"/>
      <c r="L15" s="50"/>
      <c r="M15" s="44"/>
      <c r="N15" s="44"/>
      <c r="O15" s="44"/>
      <c r="P15" s="48"/>
    </row>
    <row r="16" spans="1:16" ht="18" customHeight="1">
      <c r="A16" s="67"/>
      <c r="B16" s="61"/>
      <c r="C16" s="5">
        <v>2022</v>
      </c>
      <c r="D16" s="21">
        <f>D25+D34+D40</f>
        <v>30951.987</v>
      </c>
      <c r="E16" s="23"/>
      <c r="F16" s="22">
        <f>F25+F42</f>
        <v>0</v>
      </c>
      <c r="G16" s="40">
        <f>G25+G44+G40</f>
        <v>30951.987</v>
      </c>
      <c r="H16" s="47"/>
      <c r="I16" s="42"/>
      <c r="J16" s="43"/>
      <c r="K16" s="43"/>
      <c r="L16" s="50"/>
      <c r="M16" s="44"/>
      <c r="N16" s="44"/>
      <c r="O16" s="44"/>
      <c r="P16" s="48"/>
    </row>
    <row r="17" spans="1:16" ht="18" customHeight="1">
      <c r="A17" s="68"/>
      <c r="B17" s="62"/>
      <c r="C17" s="5">
        <v>2023</v>
      </c>
      <c r="D17" s="21">
        <f>D26+D35+D41</f>
        <v>9827.237</v>
      </c>
      <c r="E17" s="23"/>
      <c r="F17" s="22">
        <v>0</v>
      </c>
      <c r="G17" s="40">
        <f>G26+G35+G41</f>
        <v>9827.237</v>
      </c>
      <c r="H17" s="47"/>
      <c r="I17" s="42"/>
      <c r="J17" s="43"/>
      <c r="K17" s="43"/>
      <c r="L17" s="50"/>
      <c r="M17" s="44"/>
      <c r="N17" s="44"/>
      <c r="O17" s="44"/>
      <c r="P17" s="48"/>
    </row>
    <row r="18" spans="1:16" ht="39" customHeight="1">
      <c r="A18" s="19" t="s">
        <v>21</v>
      </c>
      <c r="B18" s="20" t="s">
        <v>22</v>
      </c>
      <c r="C18" s="24"/>
      <c r="D18" s="25"/>
      <c r="E18" s="25"/>
      <c r="F18" s="26"/>
      <c r="G18" s="49"/>
      <c r="H18" s="49"/>
      <c r="I18" s="42" t="s">
        <v>7</v>
      </c>
      <c r="J18" s="43"/>
      <c r="K18" s="43"/>
      <c r="L18" s="44"/>
      <c r="M18" s="44"/>
      <c r="N18" s="44"/>
      <c r="O18" s="44"/>
      <c r="P18" s="44"/>
    </row>
    <row r="19" spans="1:13" ht="18">
      <c r="A19" s="19"/>
      <c r="B19" s="32" t="s">
        <v>13</v>
      </c>
      <c r="C19" s="5" t="s">
        <v>28</v>
      </c>
      <c r="D19" s="27">
        <f>E19+F19+G19</f>
        <v>246320.86588</v>
      </c>
      <c r="E19" s="27"/>
      <c r="F19" s="28">
        <f>F20+F21+F22</f>
        <v>0</v>
      </c>
      <c r="G19" s="27">
        <f>G20+G21+G22+G23+G24+G25+G26</f>
        <v>246320.86588</v>
      </c>
      <c r="H19" s="29"/>
      <c r="I19" s="30"/>
      <c r="J19" s="13"/>
      <c r="K19" s="13"/>
      <c r="L19" s="9"/>
      <c r="M19" s="9"/>
    </row>
    <row r="20" spans="1:14" ht="15.75" customHeight="1">
      <c r="A20" s="63"/>
      <c r="B20" s="60" t="s">
        <v>14</v>
      </c>
      <c r="C20" s="5">
        <v>2017</v>
      </c>
      <c r="D20" s="27">
        <f>E20+F20+G20</f>
        <v>41188.07843</v>
      </c>
      <c r="E20" s="27"/>
      <c r="F20" s="28">
        <v>0</v>
      </c>
      <c r="G20" s="27">
        <v>41188.07843</v>
      </c>
      <c r="H20" s="25"/>
      <c r="I20" s="30"/>
      <c r="J20" s="13"/>
      <c r="K20" s="13"/>
      <c r="L20" s="9"/>
      <c r="M20" s="9"/>
      <c r="N20" s="10"/>
    </row>
    <row r="21" spans="1:13" ht="15.75" customHeight="1">
      <c r="A21" s="64"/>
      <c r="B21" s="61"/>
      <c r="C21" s="5">
        <v>2018</v>
      </c>
      <c r="D21" s="27">
        <f>E21+F21+G21</f>
        <v>39621.41262</v>
      </c>
      <c r="E21" s="27"/>
      <c r="F21" s="28">
        <v>0</v>
      </c>
      <c r="G21" s="27">
        <v>39621.41262</v>
      </c>
      <c r="H21" s="25"/>
      <c r="I21" s="30"/>
      <c r="J21" s="13"/>
      <c r="K21" s="13"/>
      <c r="L21" s="9"/>
      <c r="M21" s="9"/>
    </row>
    <row r="22" spans="1:11" ht="15.75" customHeight="1">
      <c r="A22" s="64"/>
      <c r="B22" s="61"/>
      <c r="C22" s="5">
        <v>2019</v>
      </c>
      <c r="D22" s="27">
        <f>G22+F22+E22</f>
        <v>46671.75601</v>
      </c>
      <c r="E22" s="27"/>
      <c r="F22" s="28">
        <v>0</v>
      </c>
      <c r="G22" s="27">
        <v>46671.75601</v>
      </c>
      <c r="H22" s="25"/>
      <c r="I22" s="30"/>
      <c r="J22" s="13"/>
      <c r="K22" s="13"/>
    </row>
    <row r="23" spans="1:11" ht="15.75" customHeight="1">
      <c r="A23" s="64"/>
      <c r="B23" s="61"/>
      <c r="C23" s="5">
        <v>2020</v>
      </c>
      <c r="D23" s="27">
        <f>G23+F23+E23</f>
        <v>38066.49155</v>
      </c>
      <c r="E23" s="27"/>
      <c r="F23" s="28">
        <v>0</v>
      </c>
      <c r="G23" s="27">
        <v>38066.49155</v>
      </c>
      <c r="H23" s="25"/>
      <c r="I23" s="30"/>
      <c r="J23" s="13"/>
      <c r="K23" s="13"/>
    </row>
    <row r="24" spans="1:11" ht="15.75" customHeight="1">
      <c r="A24" s="64"/>
      <c r="B24" s="61"/>
      <c r="C24" s="5">
        <v>2021</v>
      </c>
      <c r="D24" s="27">
        <f>G24+F24+E24</f>
        <v>39993.90327</v>
      </c>
      <c r="E24" s="27"/>
      <c r="F24" s="28">
        <v>0</v>
      </c>
      <c r="G24" s="27">
        <v>39993.90327</v>
      </c>
      <c r="H24" s="25"/>
      <c r="I24" s="30"/>
      <c r="J24" s="13"/>
      <c r="K24" s="13"/>
    </row>
    <row r="25" spans="1:11" ht="15.75" customHeight="1">
      <c r="A25" s="64"/>
      <c r="B25" s="61"/>
      <c r="C25" s="32">
        <v>2022</v>
      </c>
      <c r="D25" s="27">
        <f>G25+F25+E25</f>
        <v>30951.987</v>
      </c>
      <c r="E25" s="33"/>
      <c r="F25" s="28">
        <v>0</v>
      </c>
      <c r="G25" s="27">
        <v>30951.987</v>
      </c>
      <c r="H25" s="25"/>
      <c r="I25" s="30"/>
      <c r="J25" s="13"/>
      <c r="K25" s="13"/>
    </row>
    <row r="26" spans="1:11" ht="18.75" customHeight="1">
      <c r="A26" s="65"/>
      <c r="B26" s="62"/>
      <c r="C26" s="32">
        <v>2023</v>
      </c>
      <c r="D26" s="27">
        <f>G26+F26+E26</f>
        <v>9827.237</v>
      </c>
      <c r="E26" s="33"/>
      <c r="F26" s="28">
        <v>0</v>
      </c>
      <c r="G26" s="27">
        <v>9827.237</v>
      </c>
      <c r="H26" s="25"/>
      <c r="I26" s="30"/>
      <c r="J26" s="13"/>
      <c r="K26" s="13"/>
    </row>
    <row r="27" spans="1:11" ht="77.25" customHeight="1">
      <c r="A27" s="19" t="s">
        <v>20</v>
      </c>
      <c r="B27" s="20" t="s">
        <v>15</v>
      </c>
      <c r="C27" s="24"/>
      <c r="D27" s="33"/>
      <c r="E27" s="33"/>
      <c r="F27" s="28"/>
      <c r="G27" s="33"/>
      <c r="H27" s="25"/>
      <c r="I27" s="12" t="s">
        <v>7</v>
      </c>
      <c r="J27" s="13"/>
      <c r="K27" s="13"/>
    </row>
    <row r="28" spans="1:9" ht="19.5" customHeight="1">
      <c r="A28" s="8"/>
      <c r="B28" s="32" t="s">
        <v>13</v>
      </c>
      <c r="C28" s="5" t="s">
        <v>24</v>
      </c>
      <c r="D28" s="34">
        <f>D29+D30+D31+D32+D33+D34</f>
        <v>2.75804</v>
      </c>
      <c r="E28" s="35"/>
      <c r="F28" s="38">
        <f>F29+F30+F31+F32+F33+F34</f>
        <v>0</v>
      </c>
      <c r="G28" s="34">
        <f>G29+G30+G31+G32+G33+G34</f>
        <v>2.75804</v>
      </c>
      <c r="H28" s="24"/>
      <c r="I28" s="24"/>
    </row>
    <row r="29" spans="1:9" ht="15">
      <c r="A29" s="57"/>
      <c r="B29" s="60" t="s">
        <v>14</v>
      </c>
      <c r="C29" s="5">
        <v>2017</v>
      </c>
      <c r="D29" s="31">
        <f aca="true" t="shared" si="0" ref="D29:D35">E29+F29+G29</f>
        <v>2.75804</v>
      </c>
      <c r="E29" s="33"/>
      <c r="F29" s="28">
        <v>0</v>
      </c>
      <c r="G29" s="35">
        <v>2.75804</v>
      </c>
      <c r="H29" s="24"/>
      <c r="I29" s="24"/>
    </row>
    <row r="30" spans="1:9" ht="15">
      <c r="A30" s="58"/>
      <c r="B30" s="61"/>
      <c r="C30" s="5">
        <v>2018</v>
      </c>
      <c r="D30" s="31">
        <f t="shared" si="0"/>
        <v>0</v>
      </c>
      <c r="E30" s="37"/>
      <c r="F30" s="28">
        <v>0</v>
      </c>
      <c r="G30" s="36">
        <v>0</v>
      </c>
      <c r="H30" s="24"/>
      <c r="I30" s="24"/>
    </row>
    <row r="31" spans="1:9" ht="15">
      <c r="A31" s="58"/>
      <c r="B31" s="61"/>
      <c r="C31" s="5">
        <v>2019</v>
      </c>
      <c r="D31" s="31">
        <f t="shared" si="0"/>
        <v>0</v>
      </c>
      <c r="E31" s="37"/>
      <c r="F31" s="28">
        <v>0</v>
      </c>
      <c r="G31" s="36">
        <v>0</v>
      </c>
      <c r="H31" s="24"/>
      <c r="I31" s="24"/>
    </row>
    <row r="32" spans="1:9" ht="15">
      <c r="A32" s="58"/>
      <c r="B32" s="61"/>
      <c r="C32" s="5">
        <v>2020</v>
      </c>
      <c r="D32" s="31">
        <f t="shared" si="0"/>
        <v>0</v>
      </c>
      <c r="E32" s="37"/>
      <c r="F32" s="28">
        <v>0</v>
      </c>
      <c r="G32" s="36">
        <v>0</v>
      </c>
      <c r="H32" s="24"/>
      <c r="I32" s="24"/>
    </row>
    <row r="33" spans="1:9" ht="15">
      <c r="A33" s="58"/>
      <c r="B33" s="61"/>
      <c r="C33" s="5">
        <v>2021</v>
      </c>
      <c r="D33" s="31">
        <f t="shared" si="0"/>
        <v>0</v>
      </c>
      <c r="E33" s="37"/>
      <c r="F33" s="28">
        <v>0</v>
      </c>
      <c r="G33" s="36">
        <v>0</v>
      </c>
      <c r="H33" s="24"/>
      <c r="I33" s="24"/>
    </row>
    <row r="34" spans="1:9" ht="15">
      <c r="A34" s="58"/>
      <c r="B34" s="62"/>
      <c r="C34" s="5">
        <v>2022</v>
      </c>
      <c r="D34" s="31">
        <f t="shared" si="0"/>
        <v>0</v>
      </c>
      <c r="E34" s="37"/>
      <c r="F34" s="28">
        <v>0</v>
      </c>
      <c r="G34" s="36">
        <v>0</v>
      </c>
      <c r="H34" s="24"/>
      <c r="I34" s="24"/>
    </row>
    <row r="35" spans="1:9" ht="15">
      <c r="A35" s="59"/>
      <c r="B35" s="39"/>
      <c r="C35" s="5">
        <v>2023</v>
      </c>
      <c r="D35" s="31">
        <f t="shared" si="0"/>
        <v>0</v>
      </c>
      <c r="E35" s="37"/>
      <c r="F35" s="28">
        <v>0</v>
      </c>
      <c r="G35" s="36">
        <v>0</v>
      </c>
      <c r="H35" s="24"/>
      <c r="I35" s="24"/>
    </row>
    <row r="36" spans="1:9" ht="46.5">
      <c r="A36" s="19" t="s">
        <v>26</v>
      </c>
      <c r="B36" s="20" t="s">
        <v>27</v>
      </c>
      <c r="D36" s="52"/>
      <c r="E36" s="37"/>
      <c r="F36" s="28"/>
      <c r="G36" s="36"/>
      <c r="H36" s="24"/>
      <c r="I36" s="12" t="s">
        <v>7</v>
      </c>
    </row>
    <row r="37" spans="1:9" ht="15">
      <c r="A37" s="8"/>
      <c r="B37" s="60" t="s">
        <v>13</v>
      </c>
      <c r="C37" s="5" t="s">
        <v>30</v>
      </c>
      <c r="D37" s="31">
        <f>D38+D39+D40</f>
        <v>5627.35881</v>
      </c>
      <c r="E37" s="37"/>
      <c r="F37" s="28">
        <f>F38+F39+F40</f>
        <v>0</v>
      </c>
      <c r="G37" s="31">
        <f>G38+G39+G40</f>
        <v>5627.35881</v>
      </c>
      <c r="H37" s="24"/>
      <c r="I37" s="24"/>
    </row>
    <row r="38" spans="1:9" ht="15">
      <c r="A38" s="8"/>
      <c r="B38" s="61"/>
      <c r="C38" s="5">
        <v>2020</v>
      </c>
      <c r="D38" s="31">
        <f>G38+F38+E38</f>
        <v>5627.35881</v>
      </c>
      <c r="E38" s="37"/>
      <c r="F38" s="28">
        <v>0</v>
      </c>
      <c r="G38" s="31">
        <v>5627.35881</v>
      </c>
      <c r="H38" s="24"/>
      <c r="I38" s="24"/>
    </row>
    <row r="39" spans="1:9" ht="15">
      <c r="A39" s="8"/>
      <c r="B39" s="61"/>
      <c r="C39" s="5">
        <v>2021</v>
      </c>
      <c r="D39" s="31">
        <f>G39+F39+E39</f>
        <v>0</v>
      </c>
      <c r="E39" s="37"/>
      <c r="F39" s="28">
        <v>0</v>
      </c>
      <c r="G39" s="36">
        <v>0</v>
      </c>
      <c r="H39" s="24"/>
      <c r="I39" s="24"/>
    </row>
    <row r="40" spans="1:9" ht="15">
      <c r="A40" s="8"/>
      <c r="B40" s="61"/>
      <c r="C40" s="5">
        <v>2022</v>
      </c>
      <c r="D40" s="31">
        <f>G40+F40+E40</f>
        <v>0</v>
      </c>
      <c r="E40" s="37"/>
      <c r="F40" s="28">
        <v>0</v>
      </c>
      <c r="G40" s="36">
        <v>0</v>
      </c>
      <c r="H40" s="24"/>
      <c r="I40" s="24"/>
    </row>
    <row r="41" spans="1:9" ht="15">
      <c r="A41" s="8"/>
      <c r="B41" s="62"/>
      <c r="C41" s="5">
        <v>2023</v>
      </c>
      <c r="D41" s="31">
        <f>G41+F41+E41</f>
        <v>0</v>
      </c>
      <c r="E41" s="37"/>
      <c r="F41" s="28">
        <v>0</v>
      </c>
      <c r="G41" s="36">
        <v>0</v>
      </c>
      <c r="H41" s="24"/>
      <c r="I41" s="24"/>
    </row>
    <row r="42" spans="2:7" ht="18">
      <c r="B42" s="17" t="s">
        <v>29</v>
      </c>
      <c r="C42" s="15"/>
      <c r="D42" s="15"/>
      <c r="E42" s="15"/>
      <c r="F42" s="16"/>
      <c r="G42" s="15"/>
    </row>
    <row r="43" spans="2:7" ht="18">
      <c r="B43" s="17" t="s">
        <v>17</v>
      </c>
      <c r="C43" s="15"/>
      <c r="D43" s="15"/>
      <c r="E43" s="15"/>
      <c r="F43" s="15"/>
      <c r="G43" s="15"/>
    </row>
    <row r="45" ht="15">
      <c r="B45" s="14"/>
    </row>
  </sheetData>
  <sheetProtection/>
  <mergeCells count="20">
    <mergeCell ref="A29:A35"/>
    <mergeCell ref="B37:B41"/>
    <mergeCell ref="B29:B34"/>
    <mergeCell ref="F6:G6"/>
    <mergeCell ref="C5:C7"/>
    <mergeCell ref="D5:D7"/>
    <mergeCell ref="B20:B26"/>
    <mergeCell ref="A20:A26"/>
    <mergeCell ref="B11:B17"/>
    <mergeCell ref="A11:A17"/>
    <mergeCell ref="A5:A7"/>
    <mergeCell ref="B5:B7"/>
    <mergeCell ref="F3:I3"/>
    <mergeCell ref="E1:I1"/>
    <mergeCell ref="E5:G5"/>
    <mergeCell ref="I5:I7"/>
    <mergeCell ref="F2:I2"/>
    <mergeCell ref="A4:I4"/>
    <mergeCell ref="E6:E7"/>
    <mergeCell ref="H5:H7"/>
  </mergeCells>
  <printOptions/>
  <pageMargins left="0.7086614173228347" right="0.7086614173228347" top="0.7480314960629921" bottom="0.1968503937007874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2021-06-29T06:24:31Z</dcterms:modified>
  <cp:category/>
  <cp:version/>
  <cp:contentType/>
  <cp:contentStatus/>
</cp:coreProperties>
</file>