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355" windowHeight="8100" activeTab="0"/>
  </bookViews>
  <sheets>
    <sheet name="Многодетные семьи" sheetId="1" r:id="rId1"/>
  </sheets>
  <definedNames>
    <definedName name="_xlnm.Print_Area" localSheetId="0">'Многодетные семьи'!$A$1:$J$48</definedName>
  </definedNames>
  <calcPr fullCalcOnLoad="1"/>
</workbook>
</file>

<file path=xl/sharedStrings.xml><?xml version="1.0" encoding="utf-8"?>
<sst xmlns="http://schemas.openxmlformats.org/spreadsheetml/2006/main" count="48" uniqueCount="37">
  <si>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</si>
  <si>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</si>
  <si>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</si>
  <si>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</si>
  <si>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</si>
  <si>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</si>
  <si>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</si>
  <si>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</si>
  <si>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</si>
  <si>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</si>
  <si>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</si>
  <si>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</si>
  <si>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</si>
  <si>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</si>
  <si>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</si>
  <si>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Осуществление расчета размера социальной выплаты на дату выдачи свидетельства</t>
  </si>
  <si>
    <t>Информационное сопровождение хода реализации Подпрограммы</t>
  </si>
  <si>
    <t>Всего:</t>
  </si>
  <si>
    <t>2015-2020</t>
  </si>
  <si>
    <t>Формирование заявок на выделение из областного бюджета средств на софинансирование предоставления социальных выплат</t>
  </si>
  <si>
    <t>Формирование базы многодетных семей участников Подпрограммы</t>
  </si>
  <si>
    <t>Оформление и выдача свидетельств многодетным семьям</t>
  </si>
  <si>
    <t>Предоставление многодетным семьям социальных выплат на приобретение жилья</t>
  </si>
  <si>
    <t xml:space="preserve">Предоставление отчетов департаменту строительства и архитектуры администрации Владимирской области ежеквартально до 15 числа месяца, следующего за отчетным кварталом </t>
  </si>
  <si>
    <t>ИТОГО по п.5</t>
  </si>
  <si>
    <t>обеспечение  жильем 6 многодетных семей, нуждающихся в жилых помещениях</t>
  </si>
  <si>
    <t>Цель: Оказание многодетным семьям ЗАТО г. Радужный - участникам Подпрограммы государственной поддержки в улучшении жилищных условий</t>
  </si>
  <si>
    <t>Задача: разработка и внедрение правовых, финансовых и организационных механизмов оказания государственной поддержки многодетным семьям по строительству индивидуальных жилых домов</t>
  </si>
  <si>
    <t>И. В. Лушникова, 3 42 95</t>
  </si>
  <si>
    <t xml:space="preserve">Предоставление многодетным семьям социальных выплат на строительство индивидуального жилого дома </t>
  </si>
  <si>
    <t>Перечень мероприятий подпрограммы 3 "Обеспечение жильем многодетных семей ЗАТО г. Радужный"</t>
  </si>
  <si>
    <t>к подпрограмме 3 "Обеспечение жильем многодетных семей ЗАТО г. Радужный"</t>
  </si>
  <si>
    <t>Приложение  № 2</t>
  </si>
  <si>
    <t>к постановлению администрации ЗАТО г. Радужный</t>
  </si>
  <si>
    <t>Владимирской области</t>
  </si>
  <si>
    <t>Приложение  № 4</t>
  </si>
  <si>
    <t>от 20.03.2018  №398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</si>
</sst>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  <numFmt numFmtId="166" formatCode="0.0000"/>
    <numFmt numFmtId="167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65" fontId="2" fillId="0" borderId="17" xfId="0" applyNumberFormat="1" applyFont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65" fontId="2" fillId="0" borderId="16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5" fontId="2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7" fontId="5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view="pageBreakPreview" zoomScale="75" zoomScaleNormal="75" zoomScaleSheetLayoutView="75" zoomScalePageLayoutView="0" workbookViewId="0" topLeftCell="A1">
      <selection activeCell="A18" sqref="A18:J18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16.875" style="3" customWidth="1"/>
    <col min="4" max="4" width="17.625" style="3" customWidth="1"/>
    <col min="5" max="5" width="13.00390625" style="3" customWidth="1"/>
    <col min="6" max="6" width="16.25390625" style="3" customWidth="1"/>
    <col min="7" max="7" width="13.375" style="3" customWidth="1"/>
    <col min="8" max="8" width="16.375" style="3" customWidth="1"/>
    <col min="9" max="9" width="16.125" style="3" customWidth="1"/>
    <col min="10" max="10" width="24.625" style="1" customWidth="1"/>
  </cols>
  <sheetData>
    <row r="1" spans="1:10" ht="18.75">
      <c r="A1" s="51"/>
      <c r="B1" s="51"/>
      <c r="C1" s="51"/>
      <c r="D1" s="51"/>
      <c r="E1" s="51"/>
      <c r="F1" s="51"/>
      <c r="G1" s="51"/>
      <c r="H1" s="71" t="s">
        <v>35</v>
      </c>
      <c r="I1" s="71"/>
      <c r="J1" s="71"/>
    </row>
    <row r="2" spans="1:10" ht="18.75">
      <c r="A2" s="51"/>
      <c r="B2" s="51"/>
      <c r="C2" s="51"/>
      <c r="D2" s="51"/>
      <c r="E2" s="51"/>
      <c r="F2" s="51"/>
      <c r="G2" s="51"/>
      <c r="H2" s="71" t="s">
        <v>33</v>
      </c>
      <c r="I2" s="71"/>
      <c r="J2" s="71"/>
    </row>
    <row r="3" spans="1:10" ht="18.75">
      <c r="A3" s="51"/>
      <c r="B3" s="51"/>
      <c r="C3" s="51"/>
      <c r="D3" s="51"/>
      <c r="E3" s="51"/>
      <c r="F3" s="51"/>
      <c r="G3" s="51"/>
      <c r="H3" s="71" t="s">
        <v>34</v>
      </c>
      <c r="I3" s="71"/>
      <c r="J3" s="71"/>
    </row>
    <row r="4" spans="1:10" ht="18.75">
      <c r="A4" s="51"/>
      <c r="B4" s="51"/>
      <c r="C4" s="51"/>
      <c r="D4" s="51"/>
      <c r="E4" s="51"/>
      <c r="F4" s="51"/>
      <c r="G4" s="51"/>
      <c r="H4" s="69" t="s">
        <v>36</v>
      </c>
      <c r="I4" s="69"/>
      <c r="J4" s="69"/>
    </row>
    <row r="5" spans="1:10" ht="12.75">
      <c r="A5" s="51"/>
      <c r="B5" s="51"/>
      <c r="C5" s="51"/>
      <c r="D5" s="51"/>
      <c r="E5" s="51"/>
      <c r="F5" s="51"/>
      <c r="G5" s="51"/>
      <c r="H5" s="62"/>
      <c r="I5" s="62"/>
      <c r="J5" s="62"/>
    </row>
    <row r="6" spans="1:10" ht="18.75">
      <c r="A6" s="55"/>
      <c r="B6" s="55"/>
      <c r="C6" s="55"/>
      <c r="D6" s="55"/>
      <c r="E6" s="55"/>
      <c r="F6" s="55"/>
      <c r="G6" s="71" t="s">
        <v>32</v>
      </c>
      <c r="H6" s="71"/>
      <c r="I6" s="71"/>
      <c r="J6" s="71"/>
    </row>
    <row r="7" spans="1:10" ht="43.5" customHeight="1">
      <c r="A7" s="55"/>
      <c r="B7" s="55"/>
      <c r="C7" s="55"/>
      <c r="D7" s="55"/>
      <c r="E7" s="55"/>
      <c r="F7" s="55"/>
      <c r="G7" s="70" t="s">
        <v>31</v>
      </c>
      <c r="H7" s="70"/>
      <c r="I7" s="70"/>
      <c r="J7" s="70"/>
    </row>
    <row r="8" spans="1:10" ht="18.75">
      <c r="A8" s="55"/>
      <c r="B8" s="55"/>
      <c r="C8" s="55"/>
      <c r="D8" s="55"/>
      <c r="E8" s="55"/>
      <c r="F8" s="55"/>
      <c r="G8" s="69"/>
      <c r="H8" s="69"/>
      <c r="I8" s="69"/>
      <c r="J8" s="69"/>
    </row>
    <row r="9" spans="1:10" ht="18.75">
      <c r="A9" s="55"/>
      <c r="B9" s="55"/>
      <c r="C9" s="55"/>
      <c r="D9" s="55"/>
      <c r="E9" s="55"/>
      <c r="F9" s="55"/>
      <c r="G9" s="69"/>
      <c r="H9" s="69"/>
      <c r="I9" s="69"/>
      <c r="J9" s="69"/>
    </row>
    <row r="10" spans="1:10" ht="18.75" customHeight="1">
      <c r="A10" s="101" t="s">
        <v>30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12.7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7.25" customHeight="1">
      <c r="A12" s="102" t="s">
        <v>2</v>
      </c>
      <c r="B12" s="81" t="s">
        <v>0</v>
      </c>
      <c r="C12" s="81" t="s">
        <v>1</v>
      </c>
      <c r="D12" s="81" t="s">
        <v>8</v>
      </c>
      <c r="E12" s="81" t="s">
        <v>5</v>
      </c>
      <c r="F12" s="81"/>
      <c r="G12" s="81"/>
      <c r="H12" s="81"/>
      <c r="I12" s="81" t="s">
        <v>10</v>
      </c>
      <c r="J12" s="81" t="s">
        <v>11</v>
      </c>
    </row>
    <row r="13" spans="1:10" ht="25.5" customHeight="1">
      <c r="A13" s="102"/>
      <c r="B13" s="81"/>
      <c r="C13" s="81"/>
      <c r="D13" s="81"/>
      <c r="E13" s="56" t="s">
        <v>6</v>
      </c>
      <c r="F13" s="81" t="s">
        <v>9</v>
      </c>
      <c r="G13" s="81"/>
      <c r="H13" s="81" t="s">
        <v>7</v>
      </c>
      <c r="I13" s="81"/>
      <c r="J13" s="81"/>
    </row>
    <row r="14" spans="1:10" ht="57" customHeight="1">
      <c r="A14" s="102"/>
      <c r="B14" s="81"/>
      <c r="C14" s="81"/>
      <c r="D14" s="81"/>
      <c r="E14" s="56"/>
      <c r="F14" s="56" t="s">
        <v>3</v>
      </c>
      <c r="G14" s="56" t="s">
        <v>4</v>
      </c>
      <c r="H14" s="81"/>
      <c r="I14" s="81"/>
      <c r="J14" s="81"/>
    </row>
    <row r="15" spans="1:10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7">
        <v>10</v>
      </c>
    </row>
    <row r="16" spans="1:10" ht="18.75">
      <c r="A16" s="66" t="s">
        <v>22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1:10" ht="15.75">
      <c r="A17" s="98" t="s">
        <v>26</v>
      </c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42.75" customHeight="1">
      <c r="A18" s="82" t="s">
        <v>27</v>
      </c>
      <c r="B18" s="83"/>
      <c r="C18" s="83"/>
      <c r="D18" s="83"/>
      <c r="E18" s="83"/>
      <c r="F18" s="83"/>
      <c r="G18" s="83"/>
      <c r="H18" s="83"/>
      <c r="I18" s="83"/>
      <c r="J18" s="84"/>
    </row>
    <row r="19" spans="1:10" ht="111" customHeight="1">
      <c r="A19" s="9">
        <v>1</v>
      </c>
      <c r="B19" s="10" t="s">
        <v>19</v>
      </c>
      <c r="C19" s="9" t="s">
        <v>13</v>
      </c>
      <c r="D19" s="11"/>
      <c r="E19" s="12"/>
      <c r="F19" s="12"/>
      <c r="G19" s="12"/>
      <c r="H19" s="12"/>
      <c r="I19" s="13" t="s">
        <v>12</v>
      </c>
      <c r="J19" s="78" t="s">
        <v>25</v>
      </c>
    </row>
    <row r="20" spans="1:10" ht="66" customHeight="1">
      <c r="A20" s="14">
        <v>2</v>
      </c>
      <c r="B20" s="15" t="s">
        <v>20</v>
      </c>
      <c r="C20" s="16" t="s">
        <v>13</v>
      </c>
      <c r="D20" s="17"/>
      <c r="E20" s="17"/>
      <c r="F20" s="17"/>
      <c r="G20" s="17"/>
      <c r="H20" s="17"/>
      <c r="I20" s="18" t="s">
        <v>14</v>
      </c>
      <c r="J20" s="79"/>
    </row>
    <row r="21" spans="1:10" ht="85.5" customHeight="1">
      <c r="A21" s="19">
        <v>3</v>
      </c>
      <c r="B21" s="10" t="s">
        <v>15</v>
      </c>
      <c r="C21" s="9" t="s">
        <v>13</v>
      </c>
      <c r="D21" s="20"/>
      <c r="E21" s="20"/>
      <c r="F21" s="20"/>
      <c r="G21" s="20"/>
      <c r="H21" s="21"/>
      <c r="I21" s="13" t="s">
        <v>14</v>
      </c>
      <c r="J21" s="79"/>
    </row>
    <row r="22" spans="1:10" ht="15.75" customHeight="1" hidden="1">
      <c r="A22" s="22"/>
      <c r="B22" s="23"/>
      <c r="C22" s="12"/>
      <c r="D22" s="20"/>
      <c r="E22" s="20"/>
      <c r="F22" s="12"/>
      <c r="G22" s="20"/>
      <c r="H22" s="24"/>
      <c r="I22" s="23"/>
      <c r="J22" s="79"/>
    </row>
    <row r="23" spans="1:10" ht="15.75" customHeight="1" hidden="1">
      <c r="A23" s="22"/>
      <c r="B23" s="25"/>
      <c r="C23" s="12"/>
      <c r="D23" s="20"/>
      <c r="E23" s="20"/>
      <c r="F23" s="12"/>
      <c r="G23" s="20"/>
      <c r="H23" s="21"/>
      <c r="I23" s="23"/>
      <c r="J23" s="79"/>
    </row>
    <row r="24" spans="1:10" ht="15.75" customHeight="1" hidden="1">
      <c r="A24" s="22"/>
      <c r="B24" s="26"/>
      <c r="C24" s="27"/>
      <c r="D24" s="28"/>
      <c r="E24" s="28"/>
      <c r="F24" s="28"/>
      <c r="G24" s="28"/>
      <c r="H24" s="27"/>
      <c r="I24" s="23"/>
      <c r="J24" s="79"/>
    </row>
    <row r="25" spans="1:33" s="2" customFormat="1" ht="78" customHeight="1">
      <c r="A25" s="9">
        <v>4</v>
      </c>
      <c r="B25" s="10" t="s">
        <v>21</v>
      </c>
      <c r="C25" s="29" t="s">
        <v>13</v>
      </c>
      <c r="D25" s="21"/>
      <c r="E25" s="21"/>
      <c r="F25" s="21"/>
      <c r="G25" s="11"/>
      <c r="H25" s="21"/>
      <c r="I25" s="10" t="s">
        <v>12</v>
      </c>
      <c r="J25" s="79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10" ht="15.75" customHeight="1">
      <c r="A26" s="103">
        <v>5</v>
      </c>
      <c r="B26" s="90" t="s">
        <v>29</v>
      </c>
      <c r="C26" s="12">
        <v>2015</v>
      </c>
      <c r="D26" s="30">
        <f aca="true" t="shared" si="0" ref="D26:D31">SUM(E26:H26)</f>
        <v>2520</v>
      </c>
      <c r="E26" s="30">
        <v>0</v>
      </c>
      <c r="F26" s="30">
        <v>837.9</v>
      </c>
      <c r="G26" s="31">
        <v>44.1</v>
      </c>
      <c r="H26" s="32">
        <v>1638</v>
      </c>
      <c r="I26" s="90" t="s">
        <v>12</v>
      </c>
      <c r="J26" s="79"/>
    </row>
    <row r="27" spans="1:10" ht="15" customHeight="1">
      <c r="A27" s="104"/>
      <c r="B27" s="91"/>
      <c r="C27" s="12">
        <v>2016</v>
      </c>
      <c r="D27" s="30">
        <f t="shared" si="0"/>
        <v>0</v>
      </c>
      <c r="E27" s="30">
        <v>0</v>
      </c>
      <c r="F27" s="30">
        <v>0</v>
      </c>
      <c r="G27" s="31">
        <v>0</v>
      </c>
      <c r="H27" s="34">
        <v>0</v>
      </c>
      <c r="I27" s="96"/>
      <c r="J27" s="79"/>
    </row>
    <row r="28" spans="1:10" ht="15.75">
      <c r="A28" s="104"/>
      <c r="B28" s="91"/>
      <c r="C28" s="12">
        <v>2017</v>
      </c>
      <c r="D28" s="30">
        <f t="shared" si="0"/>
        <v>0</v>
      </c>
      <c r="E28" s="36">
        <v>0</v>
      </c>
      <c r="F28" s="36">
        <v>0</v>
      </c>
      <c r="G28" s="37">
        <v>0</v>
      </c>
      <c r="H28" s="12">
        <v>0</v>
      </c>
      <c r="I28" s="96"/>
      <c r="J28" s="79"/>
    </row>
    <row r="29" spans="1:10" ht="15.75">
      <c r="A29" s="104"/>
      <c r="B29" s="91"/>
      <c r="C29" s="12">
        <v>2018</v>
      </c>
      <c r="D29" s="30">
        <f>SUM(E29:H29)</f>
        <v>2209.2</v>
      </c>
      <c r="E29" s="38">
        <v>0</v>
      </c>
      <c r="F29" s="36">
        <v>987.2</v>
      </c>
      <c r="G29" s="36">
        <v>52</v>
      </c>
      <c r="H29" s="12">
        <v>1170</v>
      </c>
      <c r="I29" s="96"/>
      <c r="J29" s="79"/>
    </row>
    <row r="30" spans="1:10" ht="15.75">
      <c r="A30" s="104"/>
      <c r="B30" s="91"/>
      <c r="C30" s="39">
        <v>2019</v>
      </c>
      <c r="D30" s="30">
        <f t="shared" si="0"/>
        <v>2736.2</v>
      </c>
      <c r="E30" s="36">
        <v>0</v>
      </c>
      <c r="F30" s="38">
        <v>1462.2</v>
      </c>
      <c r="G30" s="38">
        <v>104</v>
      </c>
      <c r="H30" s="12">
        <v>1170</v>
      </c>
      <c r="I30" s="96"/>
      <c r="J30" s="79"/>
    </row>
    <row r="31" spans="1:10" ht="27.75" customHeight="1">
      <c r="A31" s="105"/>
      <c r="B31" s="92"/>
      <c r="C31" s="39">
        <v>2020</v>
      </c>
      <c r="D31" s="30">
        <f t="shared" si="0"/>
        <v>2314</v>
      </c>
      <c r="E31" s="36">
        <v>0</v>
      </c>
      <c r="F31" s="36">
        <v>1086.8</v>
      </c>
      <c r="G31" s="36">
        <v>57.2</v>
      </c>
      <c r="H31" s="12">
        <v>1170</v>
      </c>
      <c r="I31" s="97"/>
      <c r="J31" s="80"/>
    </row>
    <row r="32" spans="1:10" ht="16.5" customHeight="1">
      <c r="A32" s="33"/>
      <c r="B32" s="40" t="s">
        <v>24</v>
      </c>
      <c r="C32" s="41" t="s">
        <v>18</v>
      </c>
      <c r="D32" s="42">
        <f>SUM(D26:D31)</f>
        <v>9779.4</v>
      </c>
      <c r="E32" s="43"/>
      <c r="F32" s="43">
        <f>SUM(F26:F31)</f>
        <v>4374.1</v>
      </c>
      <c r="G32" s="43">
        <f>SUM(G26:G31)</f>
        <v>257.3</v>
      </c>
      <c r="H32" s="44">
        <f>SUM(H26:H31)</f>
        <v>5148</v>
      </c>
      <c r="I32" s="35"/>
      <c r="J32" s="5"/>
    </row>
    <row r="33" spans="1:10" ht="43.5" customHeight="1">
      <c r="A33" s="87">
        <v>6</v>
      </c>
      <c r="B33" s="90" t="s">
        <v>23</v>
      </c>
      <c r="C33" s="93" t="s">
        <v>13</v>
      </c>
      <c r="D33" s="63"/>
      <c r="E33" s="75"/>
      <c r="F33" s="72"/>
      <c r="G33" s="75"/>
      <c r="H33" s="72"/>
      <c r="I33" s="90" t="s">
        <v>12</v>
      </c>
      <c r="J33" s="110"/>
    </row>
    <row r="34" spans="1:10" ht="14.25" customHeight="1">
      <c r="A34" s="88"/>
      <c r="B34" s="96"/>
      <c r="C34" s="94"/>
      <c r="D34" s="64"/>
      <c r="E34" s="76"/>
      <c r="F34" s="73"/>
      <c r="G34" s="76"/>
      <c r="H34" s="73"/>
      <c r="I34" s="96"/>
      <c r="J34" s="111"/>
    </row>
    <row r="35" spans="1:10" ht="117" customHeight="1">
      <c r="A35" s="89"/>
      <c r="B35" s="97"/>
      <c r="C35" s="95"/>
      <c r="D35" s="65"/>
      <c r="E35" s="77"/>
      <c r="F35" s="74"/>
      <c r="G35" s="77"/>
      <c r="H35" s="74"/>
      <c r="I35" s="97"/>
      <c r="J35" s="111"/>
    </row>
    <row r="36" spans="1:10" s="4" customFormat="1" ht="66" customHeight="1">
      <c r="A36" s="19">
        <v>7</v>
      </c>
      <c r="B36" s="10" t="s">
        <v>16</v>
      </c>
      <c r="C36" s="10" t="s">
        <v>13</v>
      </c>
      <c r="D36" s="45"/>
      <c r="E36" s="45"/>
      <c r="F36" s="45"/>
      <c r="G36" s="45"/>
      <c r="H36" s="45"/>
      <c r="I36" s="13" t="s">
        <v>14</v>
      </c>
      <c r="J36" s="8"/>
    </row>
    <row r="37" spans="1:10" s="2" customFormat="1" ht="15.75">
      <c r="A37" s="21"/>
      <c r="B37" s="46" t="s">
        <v>17</v>
      </c>
      <c r="C37" s="47" t="s">
        <v>18</v>
      </c>
      <c r="D37" s="59">
        <f>SUM(D38:D43)</f>
        <v>9779.4</v>
      </c>
      <c r="E37" s="47">
        <f>SUM(E38:E43)</f>
        <v>0</v>
      </c>
      <c r="F37" s="58">
        <f>SUM(F38:F43)</f>
        <v>4374.1</v>
      </c>
      <c r="G37" s="47">
        <f>SUM(G38:G43)</f>
        <v>257.3</v>
      </c>
      <c r="H37" s="47">
        <f>SUM(H38:H43)</f>
        <v>5148</v>
      </c>
      <c r="I37" s="106"/>
      <c r="J37" s="108"/>
    </row>
    <row r="38" spans="1:10" ht="15.75">
      <c r="A38" s="85"/>
      <c r="B38" s="85"/>
      <c r="C38" s="48">
        <v>2015</v>
      </c>
      <c r="D38" s="57">
        <f aca="true" t="shared" si="1" ref="D38:D43">E38+F38+G38+H38</f>
        <v>2520</v>
      </c>
      <c r="E38" s="12">
        <v>0</v>
      </c>
      <c r="F38" s="36">
        <f aca="true" t="shared" si="2" ref="F38:H43">F26</f>
        <v>837.9</v>
      </c>
      <c r="G38" s="36">
        <f t="shared" si="2"/>
        <v>44.1</v>
      </c>
      <c r="H38" s="48">
        <f t="shared" si="2"/>
        <v>1638</v>
      </c>
      <c r="I38" s="107"/>
      <c r="J38" s="109"/>
    </row>
    <row r="39" spans="1:10" ht="15.75">
      <c r="A39" s="86"/>
      <c r="B39" s="86"/>
      <c r="C39" s="48">
        <v>2016</v>
      </c>
      <c r="D39" s="57">
        <f t="shared" si="1"/>
        <v>0</v>
      </c>
      <c r="E39" s="12">
        <v>0</v>
      </c>
      <c r="F39" s="36">
        <f t="shared" si="2"/>
        <v>0</v>
      </c>
      <c r="G39" s="36">
        <f t="shared" si="2"/>
        <v>0</v>
      </c>
      <c r="H39" s="48">
        <f t="shared" si="2"/>
        <v>0</v>
      </c>
      <c r="I39" s="107"/>
      <c r="J39" s="109"/>
    </row>
    <row r="40" spans="1:10" ht="15.75">
      <c r="A40" s="86"/>
      <c r="B40" s="86"/>
      <c r="C40" s="48">
        <v>2017</v>
      </c>
      <c r="D40" s="57">
        <f t="shared" si="1"/>
        <v>0</v>
      </c>
      <c r="E40" s="12">
        <v>0</v>
      </c>
      <c r="F40" s="36">
        <f t="shared" si="2"/>
        <v>0</v>
      </c>
      <c r="G40" s="36">
        <v>0</v>
      </c>
      <c r="H40" s="48">
        <v>0</v>
      </c>
      <c r="I40" s="107"/>
      <c r="J40" s="109"/>
    </row>
    <row r="41" spans="1:10" ht="15.75">
      <c r="A41" s="86"/>
      <c r="B41" s="86"/>
      <c r="C41" s="48">
        <v>2018</v>
      </c>
      <c r="D41" s="57">
        <f t="shared" si="1"/>
        <v>2209.2</v>
      </c>
      <c r="E41" s="12">
        <v>0</v>
      </c>
      <c r="F41" s="36">
        <f t="shared" si="2"/>
        <v>987.2</v>
      </c>
      <c r="G41" s="36">
        <f t="shared" si="2"/>
        <v>52</v>
      </c>
      <c r="H41" s="48">
        <f t="shared" si="2"/>
        <v>1170</v>
      </c>
      <c r="I41" s="107"/>
      <c r="J41" s="109"/>
    </row>
    <row r="42" spans="1:10" ht="15.75">
      <c r="A42" s="86"/>
      <c r="B42" s="86"/>
      <c r="C42" s="48">
        <v>2019</v>
      </c>
      <c r="D42" s="57">
        <f t="shared" si="1"/>
        <v>2736.2</v>
      </c>
      <c r="E42" s="12">
        <v>0</v>
      </c>
      <c r="F42" s="36">
        <f t="shared" si="2"/>
        <v>1462.2</v>
      </c>
      <c r="G42" s="36">
        <f t="shared" si="2"/>
        <v>104</v>
      </c>
      <c r="H42" s="48">
        <f t="shared" si="2"/>
        <v>1170</v>
      </c>
      <c r="I42" s="107"/>
      <c r="J42" s="109"/>
    </row>
    <row r="43" spans="1:10" ht="15.75">
      <c r="A43" s="86"/>
      <c r="B43" s="86"/>
      <c r="C43" s="50">
        <v>2020</v>
      </c>
      <c r="D43" s="57">
        <f t="shared" si="1"/>
        <v>2314</v>
      </c>
      <c r="E43" s="17">
        <v>0</v>
      </c>
      <c r="F43" s="52">
        <f t="shared" si="2"/>
        <v>1086.8</v>
      </c>
      <c r="G43" s="52">
        <f t="shared" si="2"/>
        <v>57.2</v>
      </c>
      <c r="H43" s="49">
        <f t="shared" si="2"/>
        <v>1170</v>
      </c>
      <c r="I43" s="107"/>
      <c r="J43" s="109"/>
    </row>
    <row r="44" spans="1:10" ht="15.75">
      <c r="A44" s="53"/>
      <c r="B44" s="60"/>
      <c r="C44" s="53"/>
      <c r="D44" s="53"/>
      <c r="E44" s="53"/>
      <c r="F44" s="54"/>
      <c r="G44" s="54"/>
      <c r="H44" s="53"/>
      <c r="I44" s="53"/>
      <c r="J44" s="53"/>
    </row>
    <row r="45" spans="1:10" ht="13.5" customHeight="1">
      <c r="A45" s="51"/>
      <c r="B45" s="61" t="s">
        <v>28</v>
      </c>
      <c r="C45" s="51"/>
      <c r="D45" s="51"/>
      <c r="E45" s="51"/>
      <c r="F45" s="51"/>
      <c r="G45" s="51"/>
      <c r="H45" s="51"/>
      <c r="I45" s="51"/>
      <c r="J45" s="51"/>
    </row>
    <row r="46" spans="1:10" ht="15.75">
      <c r="A46" s="51"/>
      <c r="B46" s="61"/>
      <c r="C46" s="51"/>
      <c r="D46" s="51"/>
      <c r="E46" s="51"/>
      <c r="F46" s="51"/>
      <c r="G46" s="51"/>
      <c r="H46" s="51"/>
      <c r="I46" s="51"/>
      <c r="J46" s="51"/>
    </row>
    <row r="47" spans="1:10" ht="12.7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10" ht="12.75">
      <c r="A48" s="51"/>
      <c r="B48" s="51"/>
      <c r="C48" s="51"/>
      <c r="D48" s="51"/>
      <c r="E48" s="51"/>
      <c r="F48" s="51"/>
      <c r="G48" s="51"/>
      <c r="H48" s="51"/>
      <c r="I48" s="51"/>
      <c r="J48" s="51"/>
    </row>
    <row r="49" spans="1:10" ht="12.75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.75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>
      <c r="A51" s="51"/>
      <c r="B51" s="51"/>
      <c r="C51" s="51"/>
      <c r="D51" s="51"/>
      <c r="E51" s="51"/>
      <c r="F51" s="51"/>
      <c r="G51" s="51"/>
      <c r="H51" s="51"/>
      <c r="I51" s="51"/>
      <c r="J51" s="51"/>
    </row>
    <row r="52" spans="1:10" ht="12.75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2.75">
      <c r="A53" s="51"/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2.75">
      <c r="A54" s="51"/>
      <c r="B54" s="51"/>
      <c r="C54" s="51"/>
      <c r="D54" s="51"/>
      <c r="E54" s="51"/>
      <c r="F54" s="51"/>
      <c r="G54" s="51"/>
      <c r="H54" s="51"/>
      <c r="I54" s="51"/>
      <c r="J54" s="51"/>
    </row>
  </sheetData>
  <sheetProtection/>
  <mergeCells count="39">
    <mergeCell ref="H1:J1"/>
    <mergeCell ref="H2:J2"/>
    <mergeCell ref="H3:J3"/>
    <mergeCell ref="H4:J4"/>
    <mergeCell ref="I37:I43"/>
    <mergeCell ref="J37:J43"/>
    <mergeCell ref="E12:H12"/>
    <mergeCell ref="J33:J35"/>
    <mergeCell ref="J12:J14"/>
    <mergeCell ref="B38:B43"/>
    <mergeCell ref="I33:I35"/>
    <mergeCell ref="I12:I14"/>
    <mergeCell ref="A17:J17"/>
    <mergeCell ref="A10:J11"/>
    <mergeCell ref="H13:H14"/>
    <mergeCell ref="A12:A14"/>
    <mergeCell ref="C12:C14"/>
    <mergeCell ref="I26:I31"/>
    <mergeCell ref="A26:A31"/>
    <mergeCell ref="D12:D14"/>
    <mergeCell ref="A18:J18"/>
    <mergeCell ref="G8:J8"/>
    <mergeCell ref="A38:A43"/>
    <mergeCell ref="A33:A35"/>
    <mergeCell ref="F13:G13"/>
    <mergeCell ref="B12:B14"/>
    <mergeCell ref="B26:B31"/>
    <mergeCell ref="C33:C35"/>
    <mergeCell ref="B33:B35"/>
    <mergeCell ref="D33:D35"/>
    <mergeCell ref="A16:J16"/>
    <mergeCell ref="G9:J9"/>
    <mergeCell ref="G7:J7"/>
    <mergeCell ref="G6:J6"/>
    <mergeCell ref="H33:H35"/>
    <mergeCell ref="E33:E35"/>
    <mergeCell ref="F33:F35"/>
    <mergeCell ref="G33:G35"/>
    <mergeCell ref="J19:J3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2018-02-28T06:51:11Z</cp:lastPrinted>
  <dcterms:created xsi:type="dcterms:W3CDTF">2013-02-05T10:52:46Z</dcterms:created>
  <dcterms:modified xsi:type="dcterms:W3CDTF">2018-03-21T08:31:57Z</dcterms:modified>
  <cp:category/>
  <cp:version/>
  <cp:contentType/>
  <cp:contentStatus/>
</cp:coreProperties>
</file>