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9045" windowHeight="3930" activeTab="0"/>
  </bookViews>
  <sheets>
    <sheet name="измен-3" sheetId="1" r:id="rId1"/>
  </sheets>
  <definedNames>
    <definedName name="_xlnm.Print_Area" localSheetId="0">'измен-3'!$A$1:$K$27</definedName>
  </definedNames>
  <calcPr fullCalcOnLoad="1"/>
</workbook>
</file>

<file path=xl/sharedStrings.xml><?xml version="1.0" encoding="utf-8"?>
<sst xmlns="http://schemas.openxmlformats.org/spreadsheetml/2006/main" count="51" uniqueCount="48">
  <si>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</si>
  <si>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</si>
  <si>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</si>
  <si>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</si>
  <si>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</si>
  <si>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</si>
  <si>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</si>
  <si>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</si>
  <si>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</si>
  <si>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</si>
  <si>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</si>
  <si>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</si>
  <si>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</si>
  <si>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</si>
  <si>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</si>
  <si>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</si>
  <si>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Владимирской  области</t>
  </si>
  <si>
    <t xml:space="preserve">начальник финансового управления                         </t>
  </si>
  <si>
    <t>И. В. Лушникова, 3 42 95</t>
  </si>
  <si>
    <t>2018</t>
  </si>
  <si>
    <t>Адресная инвестиционная программа развития ЗАТО г.Радужный Владимирской области на   2018 год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</si>
  <si>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</si>
  <si>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</si>
  <si>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 xml:space="preserve">Проектно-изыскательские  работы (ПИР) на строительство  многоквартирного дома </t>
  </si>
  <si>
    <t>1.3.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</si>
  <si>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</si>
  <si>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</si>
  <si>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</si>
  <si>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Приобретение  жилья  для детей сирот</t>
  </si>
  <si>
    <t>Субвенции, тыс. руб.</t>
  </si>
  <si>
    <t>1.4.</t>
  </si>
  <si>
    <t>ВСЕГО по 2018 году</t>
  </si>
  <si>
    <t>702-1004-1550271420-244</t>
  </si>
  <si>
    <t xml:space="preserve">2018 год 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</si>
  <si>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</si>
  <si>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молодые семьи</t>
  </si>
  <si>
    <t>многодет</t>
  </si>
  <si>
    <t>спортивный объект  межшкольный стадион</t>
  </si>
  <si>
    <t>сиротам,2020 г.</t>
  </si>
  <si>
    <t>Приложение № 1</t>
  </si>
  <si>
    <t>Подпрограмма "Культура ЗАТО г. Радужный" муниципальной программы "Культура и спорт ЗАТО г. Радужный Владимирской области на 2014-2016 годы"</t>
  </si>
  <si>
    <t>733-0801-1610240100-414</t>
  </si>
  <si>
    <t>Проектные работы на реконструкцию нежилых помещений  № 33-46 в здании общежития  № 2 (корпус 3 - центральное крыло), по адресу  дом 6  9 квартал   г. Радужный Владимирской области</t>
  </si>
  <si>
    <t>733-0502-0720370050-414 - обл. б.;                                                733-0502-07203S0050-414- м.б.</t>
  </si>
  <si>
    <t>Заместитель главы администрации города по городскому  хозяйству                                                                                 А. В. Колуков</t>
  </si>
  <si>
    <t>Заместитель  главы  администрации города по финансам и экономике,                                                                            О. М. Горшкова</t>
  </si>
  <si>
    <t>Председатель  МКУ "ГКМХ"                                                                                                                                                         В. А. Попов</t>
  </si>
  <si>
    <t xml:space="preserve"> от 09.11.2017        № 1781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</si>
</sst>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66" fontId="3" fillId="0" borderId="16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6.25390625" style="0" customWidth="1"/>
    <col min="2" max="2" width="62.25390625" style="0" customWidth="1"/>
    <col min="3" max="3" width="54.253906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5.25390625" style="0" customWidth="1"/>
    <col min="11" max="11" width="18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9"/>
      <c r="F1" s="29"/>
      <c r="G1" s="54" t="s">
        <v>39</v>
      </c>
      <c r="H1" s="54"/>
      <c r="I1" s="54"/>
      <c r="J1" s="54"/>
      <c r="K1" s="54"/>
    </row>
    <row r="2" spans="1:11" ht="15.75" customHeight="1">
      <c r="A2" s="3"/>
      <c r="B2" s="3"/>
      <c r="C2" s="4"/>
      <c r="D2" s="4"/>
      <c r="E2" s="29"/>
      <c r="F2" s="29"/>
      <c r="G2" s="54" t="s">
        <v>5</v>
      </c>
      <c r="H2" s="54"/>
      <c r="I2" s="54"/>
      <c r="J2" s="54"/>
      <c r="K2" s="54"/>
    </row>
    <row r="3" spans="1:11" ht="15.75" customHeight="1">
      <c r="A3" s="3"/>
      <c r="B3" s="3"/>
      <c r="C3" s="4"/>
      <c r="D3" s="4"/>
      <c r="E3" s="29"/>
      <c r="F3" s="29"/>
      <c r="G3" s="53" t="s">
        <v>16</v>
      </c>
      <c r="H3" s="53"/>
      <c r="I3" s="53"/>
      <c r="J3" s="53"/>
      <c r="K3" s="53"/>
    </row>
    <row r="4" spans="1:11" ht="15.75" customHeight="1">
      <c r="A4" s="3"/>
      <c r="B4" s="3"/>
      <c r="C4" s="4"/>
      <c r="D4" s="4"/>
      <c r="E4" s="29"/>
      <c r="F4" s="29"/>
      <c r="G4" s="31"/>
      <c r="H4" s="31"/>
      <c r="I4" s="31"/>
      <c r="J4" s="31"/>
      <c r="K4" s="31"/>
    </row>
    <row r="5" spans="1:11" ht="15.75" customHeight="1">
      <c r="A5" s="3"/>
      <c r="B5" s="3"/>
      <c r="C5" s="4"/>
      <c r="D5" s="26"/>
      <c r="E5" s="30"/>
      <c r="F5" s="30"/>
      <c r="G5" s="54" t="s">
        <v>47</v>
      </c>
      <c r="H5" s="54"/>
      <c r="I5" s="54"/>
      <c r="J5" s="54"/>
      <c r="K5" s="54"/>
    </row>
    <row r="6" spans="1:11" ht="15.75" customHeight="1">
      <c r="A6" s="3"/>
      <c r="B6" s="3"/>
      <c r="C6" s="4"/>
      <c r="D6" s="4"/>
      <c r="E6" s="29"/>
      <c r="F6" s="29"/>
      <c r="G6" s="31"/>
      <c r="H6" s="31"/>
      <c r="I6" s="16"/>
      <c r="J6" s="16"/>
      <c r="K6" s="16"/>
    </row>
    <row r="7" spans="1:11" ht="23.25">
      <c r="A7" s="57" t="s">
        <v>20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23.25">
      <c r="A8" s="10"/>
      <c r="B8" s="10"/>
      <c r="C8" s="10"/>
      <c r="D8" s="10"/>
      <c r="E8" s="32"/>
      <c r="F8" s="32"/>
      <c r="G8" s="32"/>
      <c r="H8" s="32"/>
      <c r="I8" s="10"/>
      <c r="J8" s="10"/>
      <c r="K8" s="10"/>
    </row>
    <row r="9" spans="1:11" ht="15.75" customHeight="1">
      <c r="A9" s="59" t="s">
        <v>0</v>
      </c>
      <c r="B9" s="60" t="s">
        <v>1</v>
      </c>
      <c r="C9" s="59" t="s">
        <v>8</v>
      </c>
      <c r="D9" s="59" t="s">
        <v>7</v>
      </c>
      <c r="E9" s="55" t="s">
        <v>2</v>
      </c>
      <c r="F9" s="49"/>
      <c r="G9" s="59" t="s">
        <v>10</v>
      </c>
      <c r="H9" s="59"/>
      <c r="I9" s="59"/>
      <c r="J9" s="59" t="s">
        <v>14</v>
      </c>
      <c r="K9" s="58" t="s">
        <v>3</v>
      </c>
    </row>
    <row r="10" spans="1:11" ht="15.75" customHeight="1">
      <c r="A10" s="59"/>
      <c r="B10" s="60"/>
      <c r="C10" s="59"/>
      <c r="D10" s="59"/>
      <c r="E10" s="55"/>
      <c r="F10" s="51" t="s">
        <v>29</v>
      </c>
      <c r="G10" s="55" t="s">
        <v>9</v>
      </c>
      <c r="H10" s="55"/>
      <c r="I10" s="59" t="s">
        <v>13</v>
      </c>
      <c r="J10" s="59"/>
      <c r="K10" s="58"/>
    </row>
    <row r="11" spans="1:11" ht="60">
      <c r="A11" s="60"/>
      <c r="B11" s="60"/>
      <c r="C11" s="59"/>
      <c r="D11" s="59"/>
      <c r="E11" s="56"/>
      <c r="F11" s="52"/>
      <c r="G11" s="33" t="s">
        <v>11</v>
      </c>
      <c r="H11" s="33" t="s">
        <v>12</v>
      </c>
      <c r="I11" s="59"/>
      <c r="J11" s="59"/>
      <c r="K11" s="58"/>
    </row>
    <row r="12" spans="1:11" ht="13.5" customHeight="1">
      <c r="A12" s="20">
        <v>1</v>
      </c>
      <c r="B12" s="20">
        <v>2</v>
      </c>
      <c r="C12" s="20">
        <v>3</v>
      </c>
      <c r="D12" s="20">
        <v>4</v>
      </c>
      <c r="E12" s="37">
        <v>5</v>
      </c>
      <c r="F12" s="37"/>
      <c r="G12" s="37">
        <v>7</v>
      </c>
      <c r="H12" s="37">
        <v>8</v>
      </c>
      <c r="I12" s="20">
        <v>9</v>
      </c>
      <c r="J12" s="5">
        <v>10</v>
      </c>
      <c r="K12" s="21">
        <v>11</v>
      </c>
    </row>
    <row r="13" spans="1:11" ht="21" customHeight="1">
      <c r="A13" s="64" t="s">
        <v>33</v>
      </c>
      <c r="B13" s="64"/>
      <c r="C13" s="64"/>
      <c r="D13" s="22"/>
      <c r="E13" s="34"/>
      <c r="F13" s="34"/>
      <c r="G13" s="34"/>
      <c r="H13" s="34"/>
      <c r="I13" s="20"/>
      <c r="J13" s="5"/>
      <c r="K13" s="21"/>
    </row>
    <row r="14" spans="1:13" ht="21.75" customHeight="1">
      <c r="A14" s="61" t="s">
        <v>4</v>
      </c>
      <c r="B14" s="62"/>
      <c r="C14" s="63"/>
      <c r="D14" s="18"/>
      <c r="E14" s="35"/>
      <c r="F14" s="35"/>
      <c r="G14" s="35"/>
      <c r="H14" s="35"/>
      <c r="I14" s="6"/>
      <c r="J14" s="7"/>
      <c r="K14" s="19"/>
      <c r="L14">
        <v>2019</v>
      </c>
      <c r="M14">
        <v>2020</v>
      </c>
    </row>
    <row r="15" spans="1:13" ht="120.75" customHeight="1">
      <c r="A15" s="13" t="s">
        <v>15</v>
      </c>
      <c r="B15" s="41" t="s">
        <v>21</v>
      </c>
      <c r="C15" s="24" t="s">
        <v>25</v>
      </c>
      <c r="D15" s="25" t="s">
        <v>43</v>
      </c>
      <c r="E15" s="27">
        <f>G15+H15+I15+F15</f>
        <v>12781</v>
      </c>
      <c r="F15" s="27"/>
      <c r="G15" s="28">
        <v>10400</v>
      </c>
      <c r="H15" s="42">
        <v>2381</v>
      </c>
      <c r="I15" s="12"/>
      <c r="J15" s="14" t="s">
        <v>19</v>
      </c>
      <c r="K15" s="8"/>
      <c r="L15">
        <v>10000</v>
      </c>
      <c r="M15">
        <v>10000</v>
      </c>
    </row>
    <row r="16" spans="1:16" ht="69" customHeight="1">
      <c r="A16" s="13" t="s">
        <v>22</v>
      </c>
      <c r="B16" s="41" t="s">
        <v>23</v>
      </c>
      <c r="C16" s="24" t="s">
        <v>26</v>
      </c>
      <c r="D16" s="25" t="s">
        <v>27</v>
      </c>
      <c r="E16" s="27">
        <f>G16+H16+I16+F16</f>
        <v>5000</v>
      </c>
      <c r="F16" s="27"/>
      <c r="G16" s="28"/>
      <c r="H16" s="42">
        <v>5000</v>
      </c>
      <c r="I16" s="12"/>
      <c r="J16" s="14" t="s">
        <v>19</v>
      </c>
      <c r="K16" s="8"/>
      <c r="L16" t="s">
        <v>37</v>
      </c>
      <c r="P16" t="s">
        <v>38</v>
      </c>
    </row>
    <row r="17" spans="1:16" ht="99.75" customHeight="1">
      <c r="A17" s="13" t="s">
        <v>24</v>
      </c>
      <c r="B17" s="41" t="s">
        <v>28</v>
      </c>
      <c r="C17" s="24" t="s">
        <v>34</v>
      </c>
      <c r="D17" s="25" t="s">
        <v>32</v>
      </c>
      <c r="E17" s="27">
        <f>G17+H17+I17+F17</f>
        <v>1252</v>
      </c>
      <c r="F17" s="27">
        <v>1252</v>
      </c>
      <c r="G17" s="27"/>
      <c r="H17" s="42">
        <v>0</v>
      </c>
      <c r="I17" s="12"/>
      <c r="J17" s="14" t="s">
        <v>19</v>
      </c>
      <c r="K17" s="8"/>
      <c r="L17">
        <v>5000</v>
      </c>
      <c r="P17">
        <v>1252</v>
      </c>
    </row>
    <row r="18" spans="1:11" ht="74.25" customHeight="1">
      <c r="A18" s="13" t="s">
        <v>30</v>
      </c>
      <c r="B18" s="41" t="s">
        <v>42</v>
      </c>
      <c r="C18" s="24" t="s">
        <v>40</v>
      </c>
      <c r="D18" s="25" t="s">
        <v>41</v>
      </c>
      <c r="E18" s="27">
        <f>G18+H18+I18+F18</f>
        <v>650</v>
      </c>
      <c r="F18" s="27"/>
      <c r="G18" s="27"/>
      <c r="H18" s="42">
        <v>650</v>
      </c>
      <c r="I18" s="12"/>
      <c r="J18" s="14" t="s">
        <v>19</v>
      </c>
      <c r="K18" s="8"/>
    </row>
    <row r="19" spans="1:11" ht="24.75" customHeight="1">
      <c r="A19" s="13"/>
      <c r="B19" s="23" t="s">
        <v>6</v>
      </c>
      <c r="C19" s="5"/>
      <c r="D19" s="5"/>
      <c r="E19" s="43">
        <f>G19+H19+I19+F19</f>
        <v>19683</v>
      </c>
      <c r="F19" s="43">
        <f>SUM(F15:F17)</f>
        <v>1252</v>
      </c>
      <c r="G19" s="43">
        <f>SUM(G15:G17)</f>
        <v>10400</v>
      </c>
      <c r="H19" s="43">
        <f>SUM(H15:H18)</f>
        <v>8031</v>
      </c>
      <c r="I19" s="12"/>
      <c r="J19" s="14"/>
      <c r="K19" s="8"/>
    </row>
    <row r="20" spans="1:11" ht="33.75" customHeight="1">
      <c r="A20" s="9"/>
      <c r="B20" s="17" t="s">
        <v>31</v>
      </c>
      <c r="C20" s="5"/>
      <c r="D20" s="5"/>
      <c r="E20" s="44">
        <f>E19</f>
        <v>19683</v>
      </c>
      <c r="F20" s="38">
        <f>F19</f>
        <v>1252</v>
      </c>
      <c r="G20" s="38">
        <f>G19</f>
        <v>10400</v>
      </c>
      <c r="H20" s="44">
        <f>H19</f>
        <v>8031</v>
      </c>
      <c r="I20" s="12"/>
      <c r="J20" s="39"/>
      <c r="K20" s="40"/>
    </row>
    <row r="21" spans="1:12" ht="15.75" customHeight="1">
      <c r="A21" s="50" t="s">
        <v>44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t="s">
        <v>35</v>
      </c>
    </row>
    <row r="22" spans="1:13" ht="20.25">
      <c r="A22" s="11"/>
      <c r="B22" s="11"/>
      <c r="C22" s="11"/>
      <c r="D22" s="11"/>
      <c r="E22" s="36"/>
      <c r="F22" s="36"/>
      <c r="G22" s="36"/>
      <c r="H22" s="36"/>
      <c r="I22" s="11"/>
      <c r="J22" s="11"/>
      <c r="K22" s="11"/>
      <c r="L22">
        <v>3294.2</v>
      </c>
      <c r="M22">
        <v>3294.2</v>
      </c>
    </row>
    <row r="23" spans="1:11" ht="20.25">
      <c r="A23" s="50" t="s">
        <v>45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2" ht="20.25">
      <c r="A24" s="15" t="s">
        <v>17</v>
      </c>
      <c r="B24" s="15"/>
      <c r="C24" s="11"/>
      <c r="D24" s="11"/>
      <c r="E24" s="36"/>
      <c r="F24" s="36"/>
      <c r="G24" s="36"/>
      <c r="H24" s="36"/>
      <c r="I24" s="11"/>
      <c r="J24" s="11"/>
      <c r="K24" s="11"/>
      <c r="L24" t="s">
        <v>36</v>
      </c>
    </row>
    <row r="25" spans="1:14" ht="20.25">
      <c r="A25" s="11"/>
      <c r="B25" s="11"/>
      <c r="C25" s="11"/>
      <c r="D25" s="11"/>
      <c r="E25" s="36"/>
      <c r="F25" s="36"/>
      <c r="G25" s="36"/>
      <c r="H25" s="36"/>
      <c r="I25" s="11"/>
      <c r="J25" s="11"/>
      <c r="K25" s="11"/>
      <c r="L25">
        <v>1974.4</v>
      </c>
      <c r="M25">
        <v>1462.2</v>
      </c>
      <c r="N25">
        <v>1086.8</v>
      </c>
    </row>
    <row r="26" spans="1:14" ht="20.25">
      <c r="A26" s="50" t="s">
        <v>46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>
        <f>SUM(L25:L25)</f>
        <v>1974.4</v>
      </c>
      <c r="M26">
        <f>M25/0.95</f>
        <v>1539.1578947368423</v>
      </c>
      <c r="N26">
        <f>N25/0.95</f>
        <v>1144</v>
      </c>
    </row>
    <row r="27" spans="1:12" ht="12.75">
      <c r="A27" s="45"/>
      <c r="B27" s="45"/>
      <c r="C27" s="46"/>
      <c r="D27" s="46"/>
      <c r="E27" s="47"/>
      <c r="F27" s="47"/>
      <c r="G27" s="47"/>
      <c r="H27" s="47"/>
      <c r="I27" s="45"/>
      <c r="J27" s="45"/>
      <c r="K27" s="45"/>
      <c r="L27" t="e">
        <f>#REF!/L26</f>
        <v>#REF!</v>
      </c>
    </row>
    <row r="28" spans="1:11" ht="15.75">
      <c r="A28" s="48" t="s">
        <v>18</v>
      </c>
      <c r="B28" s="45"/>
      <c r="C28" s="46"/>
      <c r="D28" s="46"/>
      <c r="E28" s="47"/>
      <c r="F28" s="47"/>
      <c r="G28" s="47"/>
      <c r="H28" s="47"/>
      <c r="I28" s="45"/>
      <c r="J28" s="45"/>
      <c r="K28" s="45"/>
    </row>
  </sheetData>
  <sheetProtection/>
  <mergeCells count="21">
    <mergeCell ref="A14:C14"/>
    <mergeCell ref="A13:C13"/>
    <mergeCell ref="I10:I11"/>
    <mergeCell ref="J9:J11"/>
    <mergeCell ref="G10:H10"/>
    <mergeCell ref="C9:C11"/>
    <mergeCell ref="D9:D11"/>
    <mergeCell ref="G9:I9"/>
    <mergeCell ref="A9:A11"/>
    <mergeCell ref="G5:K5"/>
    <mergeCell ref="B9:B11"/>
    <mergeCell ref="A23:K23"/>
    <mergeCell ref="A26:K26"/>
    <mergeCell ref="F10:F11"/>
    <mergeCell ref="G3:K3"/>
    <mergeCell ref="G1:K1"/>
    <mergeCell ref="G2:K2"/>
    <mergeCell ref="A21:K21"/>
    <mergeCell ref="E9:E11"/>
    <mergeCell ref="A7:K7"/>
    <mergeCell ref="K9:K11"/>
  </mergeCells>
  <printOptions/>
  <pageMargins left="0.31496062992125984" right="0.15748031496062992" top="0.7480314960629921" bottom="0.5905511811023623" header="0.35433070866141736" footer="0.196850393700787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2017-11-08T10:44:34Z</cp:lastPrinted>
  <dcterms:created xsi:type="dcterms:W3CDTF">2003-09-04T04:22:27Z</dcterms:created>
  <dcterms:modified xsi:type="dcterms:W3CDTF">2017-11-10T13:03:55Z</dcterms:modified>
  <cp:category/>
  <cp:version/>
  <cp:contentType/>
  <cp:contentStatus/>
</cp:coreProperties>
</file>