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Ресурсное обеспеч. программ" sheetId="1" r:id="rId1"/>
  </sheets>
  <definedNames>
    <definedName name="_xlnm.Print_Titles" localSheetId="0">'Ресурсное обеспеч. программ'!$5:$8</definedName>
    <definedName name="_xlnm.Print_Area" localSheetId="0">'Ресурсное обеспеч. программ'!$A$1:$I$29</definedName>
  </definedNames>
  <calcPr fullCalcOnLoad="1"/>
</workbook>
</file>

<file path=xl/sharedStrings.xml><?xml version="1.0" encoding="utf-8"?>
<sst xmlns="http://schemas.openxmlformats.org/spreadsheetml/2006/main" count="95" uniqueCount="25">
  <si>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</si>
  <si>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</si>
  <si>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</si>
  <si>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</si>
  <si>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</si>
  <si>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</si>
  <si>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</si>
  <si>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Срок исполнения</t>
  </si>
  <si>
    <t>3. Ресурсное обеспечение муниципальной программы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</si>
  <si>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</si>
  <si>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</si>
  <si>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</si>
  <si>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</si>
  <si>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</si>
  <si>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</si>
  <si>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Итого по подпрограмме:</t>
  </si>
  <si>
    <t>Администрация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</si>
  <si>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</si>
  <si>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</si>
  <si>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Объем финансирования   (тыс.руб.)</t>
  </si>
  <si>
    <t>Другие собственные доходы (тыс.руб.)</t>
  </si>
  <si>
    <t>МКУ "Дорожник"</t>
  </si>
  <si>
    <t>Программа «Землеустройство,  использование и охрана земель, оценка недвижимости, признание прав и регулирование отношений по муниципальной собственности  ЗАТО г.Радужный Владимирской области»</t>
  </si>
  <si>
    <t>«Землеустройство, использование и охрана земель  на территории ЗАТО г.Радужный Владимирской области»</t>
  </si>
  <si>
    <t>2017-2022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</si>
</sst>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8" fontId="7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171" fontId="5" fillId="0" borderId="12" xfId="0" applyNumberFormat="1" applyFont="1" applyBorder="1" applyAlignment="1">
      <alignment horizontal="center" vertical="top" wrapText="1"/>
    </xf>
    <xf numFmtId="171" fontId="25" fillId="0" borderId="12" xfId="0" applyNumberFormat="1" applyFont="1" applyBorder="1" applyAlignment="1">
      <alignment horizontal="center" vertical="top" wrapText="1"/>
    </xf>
    <xf numFmtId="171" fontId="5" fillId="0" borderId="15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8" fontId="5" fillId="0" borderId="16" xfId="0" applyNumberFormat="1" applyFont="1" applyBorder="1" applyAlignment="1">
      <alignment horizontal="center" vertical="top" wrapText="1"/>
    </xf>
    <xf numFmtId="178" fontId="7" fillId="0" borderId="16" xfId="0" applyNumberFormat="1" applyFont="1" applyBorder="1" applyAlignment="1">
      <alignment horizontal="center" vertical="top" wrapText="1"/>
    </xf>
    <xf numFmtId="178" fontId="5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120" zoomScaleNormal="120" zoomScaleSheetLayoutView="120" zoomScalePageLayoutView="0" workbookViewId="0" topLeftCell="A1">
      <selection activeCell="N8" sqref="N8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7:10" ht="12.75">
      <c r="G1" s="51"/>
      <c r="H1" s="51"/>
      <c r="I1" s="51"/>
      <c r="J1" s="24"/>
    </row>
    <row r="2" spans="2:10" ht="29.25" customHeight="1">
      <c r="B2" s="15"/>
      <c r="C2" s="15"/>
      <c r="D2" s="15"/>
      <c r="E2" s="15"/>
      <c r="F2" s="52"/>
      <c r="G2" s="52"/>
      <c r="H2" s="52"/>
      <c r="I2" s="52"/>
      <c r="J2" s="25"/>
    </row>
    <row r="3" spans="1:9" ht="24.75" customHeight="1">
      <c r="A3" s="47" t="s">
        <v>8</v>
      </c>
      <c r="B3" s="47"/>
      <c r="C3" s="47"/>
      <c r="D3" s="47"/>
      <c r="E3" s="47"/>
      <c r="F3" s="47"/>
      <c r="G3" s="47"/>
      <c r="H3" s="47"/>
      <c r="I3" s="47"/>
    </row>
    <row r="4" ht="13.5" thickBot="1"/>
    <row r="5" spans="1:9" ht="26.25" thickBot="1">
      <c r="A5" s="43" t="s">
        <v>0</v>
      </c>
      <c r="B5" s="48" t="s">
        <v>3</v>
      </c>
      <c r="C5" s="48" t="s">
        <v>7</v>
      </c>
      <c r="D5" s="48" t="s">
        <v>19</v>
      </c>
      <c r="E5" s="36" t="s">
        <v>4</v>
      </c>
      <c r="F5" s="37"/>
      <c r="G5" s="38"/>
      <c r="H5" s="48" t="s">
        <v>5</v>
      </c>
      <c r="I5" s="1" t="s">
        <v>9</v>
      </c>
    </row>
    <row r="6" spans="1:9" ht="13.5" thickBot="1">
      <c r="A6" s="44"/>
      <c r="B6" s="39"/>
      <c r="C6" s="39"/>
      <c r="D6" s="39"/>
      <c r="E6" s="50" t="s">
        <v>6</v>
      </c>
      <c r="F6" s="41" t="s">
        <v>11</v>
      </c>
      <c r="G6" s="42"/>
      <c r="H6" s="39"/>
      <c r="I6" s="2"/>
    </row>
    <row r="7" spans="1:9" ht="54.75" customHeight="1" thickBot="1">
      <c r="A7" s="29"/>
      <c r="B7" s="49"/>
      <c r="C7" s="49"/>
      <c r="D7" s="49"/>
      <c r="E7" s="49"/>
      <c r="F7" s="3" t="s">
        <v>12</v>
      </c>
      <c r="G7" s="3" t="s">
        <v>20</v>
      </c>
      <c r="H7" s="49"/>
      <c r="I7" s="3" t="s">
        <v>10</v>
      </c>
    </row>
    <row r="8" spans="1:9" ht="13.5" thickBot="1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0.75" customHeight="1" thickBot="1">
      <c r="A9" s="30"/>
      <c r="B9" s="46" t="s">
        <v>22</v>
      </c>
      <c r="C9" s="3">
        <v>2017</v>
      </c>
      <c r="D9" s="20">
        <f aca="true" t="shared" si="0" ref="D9:D14">D16+D23</f>
        <v>1456.2263699999999</v>
      </c>
      <c r="E9" s="3" t="s">
        <v>1</v>
      </c>
      <c r="F9" s="3" t="s">
        <v>1</v>
      </c>
      <c r="G9" s="20">
        <f aca="true" t="shared" si="1" ref="G9:G16">D9</f>
        <v>1456.2263699999999</v>
      </c>
      <c r="H9" s="6" t="s">
        <v>1</v>
      </c>
      <c r="I9" s="4" t="s">
        <v>2</v>
      </c>
    </row>
    <row r="10" spans="1:9" ht="31.5" customHeight="1" thickBot="1">
      <c r="A10" s="31"/>
      <c r="B10" s="34"/>
      <c r="C10" s="3">
        <v>2018</v>
      </c>
      <c r="D10" s="19">
        <f t="shared" si="0"/>
        <v>700</v>
      </c>
      <c r="E10" s="3" t="s">
        <v>1</v>
      </c>
      <c r="F10" s="3" t="s">
        <v>1</v>
      </c>
      <c r="G10" s="19">
        <f t="shared" si="1"/>
        <v>700</v>
      </c>
      <c r="H10" s="6" t="s">
        <v>1</v>
      </c>
      <c r="I10" s="39" t="s">
        <v>17</v>
      </c>
    </row>
    <row r="11" spans="1:9" ht="29.25" customHeight="1" thickBot="1">
      <c r="A11" s="31"/>
      <c r="B11" s="34"/>
      <c r="C11" s="3">
        <v>2019</v>
      </c>
      <c r="D11" s="19">
        <f t="shared" si="0"/>
        <v>900</v>
      </c>
      <c r="E11" s="3" t="s">
        <v>1</v>
      </c>
      <c r="F11" s="3" t="s">
        <v>1</v>
      </c>
      <c r="G11" s="19">
        <f t="shared" si="1"/>
        <v>900</v>
      </c>
      <c r="H11" s="6" t="s">
        <v>1</v>
      </c>
      <c r="I11" s="39"/>
    </row>
    <row r="12" spans="1:9" ht="29.25" customHeight="1" thickBot="1">
      <c r="A12" s="31"/>
      <c r="B12" s="34"/>
      <c r="C12" s="3">
        <v>2020</v>
      </c>
      <c r="D12" s="19">
        <f t="shared" si="0"/>
        <v>700</v>
      </c>
      <c r="E12" s="3" t="s">
        <v>1</v>
      </c>
      <c r="F12" s="3" t="s">
        <v>1</v>
      </c>
      <c r="G12" s="19">
        <f t="shared" si="1"/>
        <v>700</v>
      </c>
      <c r="H12" s="6" t="s">
        <v>1</v>
      </c>
      <c r="I12" s="4" t="s">
        <v>21</v>
      </c>
    </row>
    <row r="13" spans="1:9" ht="29.25" customHeight="1" thickBot="1">
      <c r="A13" s="31"/>
      <c r="B13" s="34"/>
      <c r="C13" s="3">
        <v>2021</v>
      </c>
      <c r="D13" s="19">
        <f t="shared" si="0"/>
        <v>700</v>
      </c>
      <c r="E13" s="3" t="s">
        <v>1</v>
      </c>
      <c r="F13" s="3" t="s">
        <v>1</v>
      </c>
      <c r="G13" s="19">
        <f>D13</f>
        <v>700</v>
      </c>
      <c r="H13" s="6" t="s">
        <v>1</v>
      </c>
      <c r="I13" s="4"/>
    </row>
    <row r="14" spans="1:9" ht="29.25" customHeight="1" thickBot="1">
      <c r="A14" s="31"/>
      <c r="B14" s="34"/>
      <c r="C14" s="3">
        <v>2022</v>
      </c>
      <c r="D14" s="19">
        <f t="shared" si="0"/>
        <v>700</v>
      </c>
      <c r="E14" s="3" t="s">
        <v>1</v>
      </c>
      <c r="F14" s="3" t="s">
        <v>1</v>
      </c>
      <c r="G14" s="19">
        <f t="shared" si="1"/>
        <v>700</v>
      </c>
      <c r="H14" s="6" t="s">
        <v>1</v>
      </c>
      <c r="I14" s="4"/>
    </row>
    <row r="15" spans="1:9" ht="21.75" customHeight="1" thickBot="1">
      <c r="A15" s="45"/>
      <c r="B15" s="23" t="s">
        <v>14</v>
      </c>
      <c r="C15" s="9" t="s">
        <v>24</v>
      </c>
      <c r="D15" s="21">
        <f>SUM(D9:D14)</f>
        <v>5156.22637</v>
      </c>
      <c r="E15" s="9" t="s">
        <v>1</v>
      </c>
      <c r="F15" s="9" t="s">
        <v>1</v>
      </c>
      <c r="G15" s="21">
        <f t="shared" si="1"/>
        <v>5156.22637</v>
      </c>
      <c r="H15" s="6" t="s">
        <v>1</v>
      </c>
      <c r="I15" s="7"/>
    </row>
    <row r="16" spans="1:9" ht="24.75" customHeight="1" thickBot="1">
      <c r="A16" s="40"/>
      <c r="B16" s="33" t="s">
        <v>23</v>
      </c>
      <c r="C16" s="3">
        <v>2017</v>
      </c>
      <c r="D16" s="20">
        <v>402.735</v>
      </c>
      <c r="E16" s="6" t="s">
        <v>1</v>
      </c>
      <c r="F16" s="6" t="s">
        <v>1</v>
      </c>
      <c r="G16" s="20">
        <f t="shared" si="1"/>
        <v>402.735</v>
      </c>
      <c r="H16" s="6" t="s">
        <v>1</v>
      </c>
      <c r="I16" s="4" t="s">
        <v>2</v>
      </c>
    </row>
    <row r="17" spans="1:9" ht="26.25" thickBot="1">
      <c r="A17" s="31"/>
      <c r="B17" s="34"/>
      <c r="C17" s="3">
        <v>2018</v>
      </c>
      <c r="D17" s="28">
        <v>599.54667</v>
      </c>
      <c r="E17" s="18" t="s">
        <v>1</v>
      </c>
      <c r="F17" s="18" t="s">
        <v>1</v>
      </c>
      <c r="G17" s="28">
        <f aca="true" t="shared" si="2" ref="G17:G29">D17</f>
        <v>599.54667</v>
      </c>
      <c r="H17" s="6" t="s">
        <v>1</v>
      </c>
      <c r="I17" s="4" t="s">
        <v>13</v>
      </c>
    </row>
    <row r="18" spans="1:9" ht="26.25" customHeight="1" thickBot="1">
      <c r="A18" s="31"/>
      <c r="B18" s="34"/>
      <c r="C18" s="3">
        <v>2019</v>
      </c>
      <c r="D18" s="19">
        <v>700</v>
      </c>
      <c r="E18" s="6" t="s">
        <v>1</v>
      </c>
      <c r="F18" s="6" t="s">
        <v>1</v>
      </c>
      <c r="G18" s="19">
        <f>D18</f>
        <v>700</v>
      </c>
      <c r="H18" s="6" t="s">
        <v>1</v>
      </c>
      <c r="I18" s="4" t="s">
        <v>16</v>
      </c>
    </row>
    <row r="19" spans="1:9" ht="26.25" customHeight="1" thickBot="1">
      <c r="A19" s="31"/>
      <c r="B19" s="34"/>
      <c r="C19" s="3">
        <v>2020</v>
      </c>
      <c r="D19" s="19">
        <v>500</v>
      </c>
      <c r="E19" s="6" t="s">
        <v>1</v>
      </c>
      <c r="F19" s="6" t="s">
        <v>1</v>
      </c>
      <c r="G19" s="19">
        <f>D19</f>
        <v>500</v>
      </c>
      <c r="H19" s="6" t="s">
        <v>1</v>
      </c>
      <c r="I19" s="4" t="s">
        <v>21</v>
      </c>
    </row>
    <row r="20" spans="1:9" ht="26.25" customHeight="1" thickBot="1">
      <c r="A20" s="31"/>
      <c r="B20" s="34"/>
      <c r="C20" s="3">
        <v>2021</v>
      </c>
      <c r="D20" s="19">
        <v>500</v>
      </c>
      <c r="E20" s="6" t="s">
        <v>1</v>
      </c>
      <c r="F20" s="6" t="s">
        <v>1</v>
      </c>
      <c r="G20" s="19">
        <f>D20</f>
        <v>500</v>
      </c>
      <c r="H20" s="6" t="s">
        <v>1</v>
      </c>
      <c r="I20" s="4"/>
    </row>
    <row r="21" spans="1:9" ht="26.25" customHeight="1" thickBot="1">
      <c r="A21" s="31"/>
      <c r="B21" s="35"/>
      <c r="C21" s="3">
        <v>2022</v>
      </c>
      <c r="D21" s="19">
        <v>500</v>
      </c>
      <c r="E21" s="6" t="s">
        <v>1</v>
      </c>
      <c r="F21" s="6" t="s">
        <v>1</v>
      </c>
      <c r="G21" s="19">
        <f t="shared" si="2"/>
        <v>500</v>
      </c>
      <c r="H21" s="6" t="s">
        <v>1</v>
      </c>
      <c r="I21" s="4"/>
    </row>
    <row r="22" spans="1:9" ht="21.75" customHeight="1" thickBot="1">
      <c r="A22" s="32"/>
      <c r="B22" s="8" t="s">
        <v>15</v>
      </c>
      <c r="C22" s="9" t="s">
        <v>24</v>
      </c>
      <c r="D22" s="21">
        <f>SUM(D16:D21)</f>
        <v>3202.28167</v>
      </c>
      <c r="E22" s="6" t="s">
        <v>1</v>
      </c>
      <c r="F22" s="6" t="s">
        <v>1</v>
      </c>
      <c r="G22" s="21">
        <f t="shared" si="2"/>
        <v>3202.28167</v>
      </c>
      <c r="H22" s="6" t="s">
        <v>1</v>
      </c>
      <c r="I22" s="4"/>
    </row>
    <row r="23" spans="1:9" ht="22.5" customHeight="1" thickBot="1">
      <c r="A23" s="30"/>
      <c r="B23" s="33" t="s">
        <v>18</v>
      </c>
      <c r="C23" s="11">
        <v>2017</v>
      </c>
      <c r="D23" s="22">
        <v>1053.49137</v>
      </c>
      <c r="E23" s="12" t="s">
        <v>1</v>
      </c>
      <c r="F23" s="12" t="s">
        <v>1</v>
      </c>
      <c r="G23" s="20">
        <f t="shared" si="2"/>
        <v>1053.49137</v>
      </c>
      <c r="H23" s="12" t="s">
        <v>1</v>
      </c>
      <c r="I23" s="16" t="s">
        <v>2</v>
      </c>
    </row>
    <row r="24" spans="1:9" ht="31.5" customHeight="1" thickBot="1">
      <c r="A24" s="31"/>
      <c r="B24" s="34"/>
      <c r="C24" s="13">
        <v>2018</v>
      </c>
      <c r="D24" s="26">
        <v>100.45333</v>
      </c>
      <c r="E24" s="27" t="s">
        <v>1</v>
      </c>
      <c r="F24" s="27" t="s">
        <v>1</v>
      </c>
      <c r="G24" s="28">
        <f>D24</f>
        <v>100.45333</v>
      </c>
      <c r="H24" s="14" t="s">
        <v>1</v>
      </c>
      <c r="I24" s="4" t="s">
        <v>13</v>
      </c>
    </row>
    <row r="25" spans="1:9" ht="28.5" customHeight="1" thickBot="1">
      <c r="A25" s="31"/>
      <c r="B25" s="34"/>
      <c r="C25" s="3">
        <v>2019</v>
      </c>
      <c r="D25" s="19">
        <v>200</v>
      </c>
      <c r="E25" s="6" t="s">
        <v>1</v>
      </c>
      <c r="F25" s="6" t="s">
        <v>1</v>
      </c>
      <c r="G25" s="19">
        <f>D25</f>
        <v>200</v>
      </c>
      <c r="H25" s="6" t="s">
        <v>1</v>
      </c>
      <c r="I25" s="4" t="s">
        <v>16</v>
      </c>
    </row>
    <row r="26" spans="1:9" ht="22.5" customHeight="1" thickBot="1">
      <c r="A26" s="31"/>
      <c r="B26" s="34"/>
      <c r="C26" s="3">
        <v>2020</v>
      </c>
      <c r="D26" s="19">
        <v>200</v>
      </c>
      <c r="E26" s="6" t="s">
        <v>1</v>
      </c>
      <c r="F26" s="6" t="s">
        <v>1</v>
      </c>
      <c r="G26" s="19">
        <f>D26</f>
        <v>200</v>
      </c>
      <c r="H26" s="6" t="s">
        <v>1</v>
      </c>
      <c r="I26" s="4"/>
    </row>
    <row r="27" spans="1:9" ht="22.5" customHeight="1" thickBot="1">
      <c r="A27" s="31"/>
      <c r="B27" s="34"/>
      <c r="C27" s="3">
        <v>2021</v>
      </c>
      <c r="D27" s="19">
        <v>200</v>
      </c>
      <c r="E27" s="6" t="s">
        <v>1</v>
      </c>
      <c r="F27" s="6" t="s">
        <v>1</v>
      </c>
      <c r="G27" s="19">
        <f>D27</f>
        <v>200</v>
      </c>
      <c r="H27" s="6" t="s">
        <v>1</v>
      </c>
      <c r="I27" s="4"/>
    </row>
    <row r="28" spans="1:9" ht="22.5" customHeight="1" thickBot="1">
      <c r="A28" s="31"/>
      <c r="B28" s="35"/>
      <c r="C28" s="3">
        <v>2022</v>
      </c>
      <c r="D28" s="19">
        <v>200</v>
      </c>
      <c r="E28" s="6" t="s">
        <v>1</v>
      </c>
      <c r="F28" s="6" t="s">
        <v>1</v>
      </c>
      <c r="G28" s="19">
        <f t="shared" si="2"/>
        <v>200</v>
      </c>
      <c r="H28" s="6" t="s">
        <v>1</v>
      </c>
      <c r="I28" s="4"/>
    </row>
    <row r="29" spans="1:9" ht="16.5" thickBot="1">
      <c r="A29" s="32"/>
      <c r="B29" s="10" t="s">
        <v>15</v>
      </c>
      <c r="C29" s="9" t="s">
        <v>24</v>
      </c>
      <c r="D29" s="21">
        <f>SUM(D23:D28)</f>
        <v>1953.9447</v>
      </c>
      <c r="E29" s="6" t="s">
        <v>1</v>
      </c>
      <c r="F29" s="6" t="s">
        <v>1</v>
      </c>
      <c r="G29" s="21">
        <f t="shared" si="2"/>
        <v>1953.9447</v>
      </c>
      <c r="H29" s="6" t="s">
        <v>1</v>
      </c>
      <c r="I29" s="17"/>
    </row>
    <row r="31" ht="12.75">
      <c r="D31">
        <f>D29+D22-D15</f>
        <v>0</v>
      </c>
    </row>
  </sheetData>
  <sheetProtection/>
  <mergeCells count="18">
    <mergeCell ref="A3:I3"/>
    <mergeCell ref="H5:H7"/>
    <mergeCell ref="E6:E7"/>
    <mergeCell ref="G1:I1"/>
    <mergeCell ref="F2:I2"/>
    <mergeCell ref="D5:D7"/>
    <mergeCell ref="B5:B7"/>
    <mergeCell ref="C5:C7"/>
    <mergeCell ref="A23:A29"/>
    <mergeCell ref="B23:B28"/>
    <mergeCell ref="E5:G5"/>
    <mergeCell ref="I10:I11"/>
    <mergeCell ref="A16:A22"/>
    <mergeCell ref="B16:B21"/>
    <mergeCell ref="F6:G6"/>
    <mergeCell ref="A5:A7"/>
    <mergeCell ref="A9:A15"/>
    <mergeCell ref="B9:B14"/>
  </mergeCells>
  <printOptions/>
  <pageMargins left="0.15748031496062992" right="0.15748031496062992" top="0.45" bottom="0.3937007874015748" header="0.32" footer="0.5118110236220472"/>
  <pageSetup horizontalDpi="600" verticalDpi="600" orientation="landscape" paperSize="9" scale="9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2018-12-25T10:29:52Z</cp:lastPrinted>
  <dcterms:created xsi:type="dcterms:W3CDTF">2008-06-17T06:01:32Z</dcterms:created>
  <dcterms:modified xsi:type="dcterms:W3CDTF">2019-10-16T05:23:25Z</dcterms:modified>
  <cp:category/>
  <cp:version/>
  <cp:contentType/>
  <cp:contentStatus/>
</cp:coreProperties>
</file>