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760" activeTab="0"/>
  </bookViews>
  <sheets>
    <sheet name="измен-3" sheetId="1" r:id="rId1"/>
  </sheets>
  <definedNames>
    <definedName name="_xlnm.Print_Area" localSheetId="0">'измен-3'!$A$1:$K$28</definedName>
  </definedNames>
  <calcPr fullCalcOnLoad="1"/>
</workbook>
</file>

<file path=xl/sharedStrings.xml><?xml version="1.0" encoding="utf-8"?>
<sst xmlns="http://schemas.openxmlformats.org/spreadsheetml/2006/main" count="57" uniqueCount="53">
  <si>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</si>
  <si>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</si>
  <si>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</si>
  <si>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</si>
  <si>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</si>
  <si>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</si>
  <si>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</si>
  <si>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</si>
  <si>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</si>
  <si>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</si>
  <si>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</si>
  <si>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</si>
  <si>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</si>
  <si>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</si>
  <si>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</si>
  <si>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</si>
  <si>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</si>
  <si>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</si>
  <si>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</si>
  <si>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</si>
  <si>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</si>
  <si>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</si>
  <si>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</si>
  <si>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2019 год </t>
  </si>
  <si>
    <t>ВСЕГО по 2019 году</t>
  </si>
  <si>
    <t>1.3.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</si>
  <si>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</si>
  <si>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</si>
  <si>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</si>
  <si>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</si>
  <si>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</si>
  <si>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</si>
  <si>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</si>
  <si>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</si>
  <si>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2019 (выполнение проектно-изыскательских работ)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</si>
  <si>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</si>
  <si>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</si>
  <si>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</si>
  <si>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733-1102-162P55217S-414 - обл. б.;                                           733-1102-162P55217S-414  -  м.б.                                          733-1102-162025217S-414 - м.б.</t>
  </si>
  <si>
    <t>1.2</t>
  </si>
  <si>
    <t>И. В. Лушникова, 3 42 95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</si>
  <si>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</si>
  <si>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</si>
  <si>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r>
      <t>Строительство  объекта  «Многофункциональная игровая площадка площадью 800м</t>
    </r>
    <r>
      <rPr>
        <sz val="16"/>
        <color indexed="8"/>
        <rFont val="Calibri"/>
        <family val="2"/>
      </rPr>
      <t>²</t>
    </r>
    <r>
      <rPr>
        <sz val="16"/>
        <color indexed="8"/>
        <rFont val="Times New Roman"/>
        <family val="1"/>
      </rPr>
      <t xml:space="preserve"> с детским спортивно-оздоровительным комплексом», </t>
    </r>
  </si>
  <si>
    <t>1.6.</t>
  </si>
  <si>
    <t>2020  (выполнение проектно-изыскательских работ)</t>
  </si>
  <si>
    <t>Председатель  МКУ "ГКМХ"                                                                                                                                                                                    В. А. Попов</t>
  </si>
  <si>
    <t xml:space="preserve">Зам. главы администрации по финансам и экономике, начальник финансового управления                         </t>
  </si>
  <si>
    <t>О. М. Горшкова</t>
  </si>
  <si>
    <t>Заместитель главы администрации города по городскому  хозяйству                                                                                                               А. В. Колуков</t>
  </si>
  <si>
    <t>Приложение № 1</t>
  </si>
  <si>
    <t>702-1004-1540271420-412- обл.б.</t>
  </si>
  <si>
    <t xml:space="preserve"> от 24.12.2019 № 1801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</si>
</sst>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vertical="center" wrapText="1"/>
    </xf>
    <xf numFmtId="186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2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C1">
      <selection activeCell="G6" sqref="G6"/>
    </sheetView>
  </sheetViews>
  <sheetFormatPr defaultColWidth="9.00390625" defaultRowHeight="12.75"/>
  <cols>
    <col min="1" max="1" width="6.25390625" style="0" customWidth="1"/>
    <col min="2" max="2" width="89.625" style="0" customWidth="1"/>
    <col min="3" max="3" width="70.625" style="1" customWidth="1"/>
    <col min="4" max="4" width="38.125" style="1" customWidth="1"/>
    <col min="5" max="5" width="22.00390625" style="2" customWidth="1"/>
    <col min="6" max="6" width="18.75390625" style="2" customWidth="1"/>
    <col min="7" max="7" width="20.875" style="2" customWidth="1"/>
    <col min="8" max="8" width="20.25390625" style="2" customWidth="1"/>
    <col min="9" max="9" width="13.375" style="0" customWidth="1"/>
    <col min="10" max="10" width="22.125" style="0" customWidth="1"/>
    <col min="11" max="11" width="17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1"/>
      <c r="F1" s="21"/>
      <c r="G1" s="72" t="s">
        <v>50</v>
      </c>
      <c r="H1" s="72"/>
      <c r="I1" s="72"/>
      <c r="J1" s="72"/>
      <c r="K1" s="72"/>
    </row>
    <row r="2" spans="1:11" ht="15.75" customHeight="1">
      <c r="A2" s="3"/>
      <c r="B2" s="3"/>
      <c r="C2" s="4"/>
      <c r="D2" s="4"/>
      <c r="E2" s="21"/>
      <c r="F2" s="21"/>
      <c r="G2" s="72" t="s">
        <v>5</v>
      </c>
      <c r="H2" s="72"/>
      <c r="I2" s="72"/>
      <c r="J2" s="72"/>
      <c r="K2" s="72"/>
    </row>
    <row r="3" spans="1:11" ht="15.75" customHeight="1">
      <c r="A3" s="3"/>
      <c r="B3" s="3"/>
      <c r="C3" s="4"/>
      <c r="D3" s="4"/>
      <c r="E3" s="21"/>
      <c r="F3" s="21"/>
      <c r="G3" s="73" t="s">
        <v>16</v>
      </c>
      <c r="H3" s="73"/>
      <c r="I3" s="73"/>
      <c r="J3" s="73"/>
      <c r="K3" s="73"/>
    </row>
    <row r="4" spans="1:11" ht="15.75" customHeight="1">
      <c r="A4" s="3"/>
      <c r="B4" s="3"/>
      <c r="C4" s="4"/>
      <c r="D4" s="4"/>
      <c r="E4" s="21"/>
      <c r="F4" s="21"/>
      <c r="G4" s="23"/>
      <c r="H4" s="23"/>
      <c r="I4" s="23"/>
      <c r="J4" s="23"/>
      <c r="K4" s="23"/>
    </row>
    <row r="5" spans="1:11" ht="15.75" customHeight="1">
      <c r="A5" s="3"/>
      <c r="B5" s="3"/>
      <c r="C5" s="4"/>
      <c r="D5" s="20"/>
      <c r="E5" s="22"/>
      <c r="F5" s="22"/>
      <c r="G5" s="72" t="s">
        <v>52</v>
      </c>
      <c r="H5" s="72"/>
      <c r="I5" s="72"/>
      <c r="J5" s="72"/>
      <c r="K5" s="72"/>
    </row>
    <row r="6" spans="1:11" ht="15.75" customHeight="1">
      <c r="A6" s="3"/>
      <c r="B6" s="3"/>
      <c r="C6" s="4"/>
      <c r="D6" s="4"/>
      <c r="E6" s="21"/>
      <c r="F6" s="21"/>
      <c r="G6" s="23"/>
      <c r="H6" s="23"/>
      <c r="I6" s="13"/>
      <c r="J6" s="13"/>
      <c r="K6" s="13"/>
    </row>
    <row r="7" spans="1:11" ht="27.75">
      <c r="A7" s="74" t="s">
        <v>21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5.75" customHeight="1">
      <c r="A8" s="78" t="s">
        <v>0</v>
      </c>
      <c r="B8" s="75" t="s">
        <v>1</v>
      </c>
      <c r="C8" s="78" t="s">
        <v>8</v>
      </c>
      <c r="D8" s="78" t="s">
        <v>7</v>
      </c>
      <c r="E8" s="79" t="s">
        <v>2</v>
      </c>
      <c r="F8" s="51"/>
      <c r="G8" s="78" t="s">
        <v>10</v>
      </c>
      <c r="H8" s="78"/>
      <c r="I8" s="78"/>
      <c r="J8" s="78" t="s">
        <v>14</v>
      </c>
      <c r="K8" s="75" t="s">
        <v>3</v>
      </c>
    </row>
    <row r="9" spans="1:11" ht="15.75" customHeight="1">
      <c r="A9" s="78"/>
      <c r="B9" s="75"/>
      <c r="C9" s="78"/>
      <c r="D9" s="78"/>
      <c r="E9" s="79"/>
      <c r="F9" s="76" t="s">
        <v>20</v>
      </c>
      <c r="G9" s="79" t="s">
        <v>9</v>
      </c>
      <c r="H9" s="79"/>
      <c r="I9" s="78" t="s">
        <v>13</v>
      </c>
      <c r="J9" s="78"/>
      <c r="K9" s="75"/>
    </row>
    <row r="10" spans="1:11" ht="93.75">
      <c r="A10" s="75"/>
      <c r="B10" s="75"/>
      <c r="C10" s="78"/>
      <c r="D10" s="78"/>
      <c r="E10" s="84"/>
      <c r="F10" s="77"/>
      <c r="G10" s="52" t="s">
        <v>11</v>
      </c>
      <c r="H10" s="52" t="s">
        <v>12</v>
      </c>
      <c r="I10" s="78"/>
      <c r="J10" s="78"/>
      <c r="K10" s="75"/>
    </row>
    <row r="11" spans="1:11" s="56" customFormat="1" ht="13.5" customHeight="1">
      <c r="A11" s="40">
        <v>1</v>
      </c>
      <c r="B11" s="40">
        <v>2</v>
      </c>
      <c r="C11" s="40">
        <v>3</v>
      </c>
      <c r="D11" s="40">
        <v>4</v>
      </c>
      <c r="E11" s="53">
        <v>5</v>
      </c>
      <c r="F11" s="53">
        <v>6</v>
      </c>
      <c r="G11" s="53">
        <v>7</v>
      </c>
      <c r="H11" s="53">
        <v>8</v>
      </c>
      <c r="I11" s="40">
        <v>9</v>
      </c>
      <c r="J11" s="54">
        <v>10</v>
      </c>
      <c r="K11" s="55">
        <v>11</v>
      </c>
    </row>
    <row r="12" spans="1:11" ht="21" customHeight="1">
      <c r="A12" s="75" t="s">
        <v>23</v>
      </c>
      <c r="B12" s="75"/>
      <c r="C12" s="75"/>
      <c r="D12" s="18"/>
      <c r="E12" s="24"/>
      <c r="F12" s="24"/>
      <c r="G12" s="24"/>
      <c r="H12" s="24"/>
      <c r="I12" s="16"/>
      <c r="J12" s="5"/>
      <c r="K12" s="17"/>
    </row>
    <row r="13" spans="1:11" ht="21.75" customHeight="1">
      <c r="A13" s="80" t="s">
        <v>4</v>
      </c>
      <c r="B13" s="81"/>
      <c r="C13" s="82"/>
      <c r="D13" s="14"/>
      <c r="E13" s="25"/>
      <c r="F13" s="25"/>
      <c r="G13" s="25"/>
      <c r="H13" s="25"/>
      <c r="I13" s="6"/>
      <c r="J13" s="7"/>
      <c r="K13" s="15"/>
    </row>
    <row r="14" spans="1:11" ht="141" customHeight="1">
      <c r="A14" s="50" t="s">
        <v>15</v>
      </c>
      <c r="B14" s="45" t="s">
        <v>17</v>
      </c>
      <c r="C14" s="44" t="s">
        <v>18</v>
      </c>
      <c r="D14" s="19" t="s">
        <v>33</v>
      </c>
      <c r="E14" s="71">
        <f>G14+H14+I14+F14</f>
        <v>4857.5998</v>
      </c>
      <c r="F14" s="58"/>
      <c r="G14" s="58">
        <v>4171.827</v>
      </c>
      <c r="H14" s="63">
        <v>685.7728</v>
      </c>
      <c r="I14" s="60"/>
      <c r="J14" s="61" t="s">
        <v>22</v>
      </c>
      <c r="K14" s="8"/>
    </row>
    <row r="15" spans="1:11" ht="81" customHeight="1">
      <c r="A15" s="50" t="s">
        <v>39</v>
      </c>
      <c r="B15" s="45" t="s">
        <v>43</v>
      </c>
      <c r="C15" s="44" t="s">
        <v>32</v>
      </c>
      <c r="D15" s="19" t="s">
        <v>38</v>
      </c>
      <c r="E15" s="59">
        <f>G15+H15+I15+F15</f>
        <v>4652.074</v>
      </c>
      <c r="F15" s="59"/>
      <c r="G15" s="59">
        <v>4407.4</v>
      </c>
      <c r="H15" s="59">
        <v>244.674</v>
      </c>
      <c r="I15" s="60"/>
      <c r="J15" s="61" t="s">
        <v>22</v>
      </c>
      <c r="K15" s="8"/>
    </row>
    <row r="16" spans="1:11" ht="99" customHeight="1">
      <c r="A16" s="50" t="s">
        <v>25</v>
      </c>
      <c r="B16" s="45" t="s">
        <v>27</v>
      </c>
      <c r="C16" s="45" t="s">
        <v>19</v>
      </c>
      <c r="D16" s="38" t="s">
        <v>28</v>
      </c>
      <c r="E16" s="59">
        <f>G16+H16+I16+F16</f>
        <v>897</v>
      </c>
      <c r="F16" s="62"/>
      <c r="G16" s="62"/>
      <c r="H16" s="59">
        <v>897</v>
      </c>
      <c r="I16" s="62"/>
      <c r="J16" s="57" t="s">
        <v>34</v>
      </c>
      <c r="K16" s="39"/>
    </row>
    <row r="17" spans="1:11" ht="139.5" customHeight="1">
      <c r="A17" s="50" t="s">
        <v>26</v>
      </c>
      <c r="B17" s="45" t="s">
        <v>30</v>
      </c>
      <c r="C17" s="45" t="s">
        <v>18</v>
      </c>
      <c r="D17" s="38" t="s">
        <v>31</v>
      </c>
      <c r="E17" s="63">
        <f>F17+G17+H17+I17</f>
        <v>799.43495</v>
      </c>
      <c r="F17" s="62"/>
      <c r="G17" s="62"/>
      <c r="H17" s="63">
        <v>799.43495</v>
      </c>
      <c r="I17" s="62"/>
      <c r="J17" s="61" t="s">
        <v>22</v>
      </c>
      <c r="K17" s="39"/>
    </row>
    <row r="18" spans="1:11" ht="110.25" customHeight="1">
      <c r="A18" s="50" t="s">
        <v>29</v>
      </c>
      <c r="B18" s="43" t="s">
        <v>35</v>
      </c>
      <c r="C18" s="44" t="s">
        <v>36</v>
      </c>
      <c r="D18" s="39" t="s">
        <v>37</v>
      </c>
      <c r="E18" s="66">
        <f>F18+G18+H18+I18</f>
        <v>1466.86667</v>
      </c>
      <c r="F18" s="67"/>
      <c r="G18" s="67"/>
      <c r="H18" s="63">
        <v>1466.86667</v>
      </c>
      <c r="I18" s="62"/>
      <c r="J18" s="57" t="s">
        <v>45</v>
      </c>
      <c r="K18" s="39"/>
    </row>
    <row r="19" spans="1:11" ht="111" customHeight="1">
      <c r="A19" s="50" t="s">
        <v>44</v>
      </c>
      <c r="B19" s="45" t="s">
        <v>42</v>
      </c>
      <c r="C19" s="44" t="s">
        <v>41</v>
      </c>
      <c r="D19" s="39" t="s">
        <v>51</v>
      </c>
      <c r="E19" s="66">
        <f>F19+G19+H19+I19</f>
        <v>1200</v>
      </c>
      <c r="F19" s="64">
        <v>1200</v>
      </c>
      <c r="G19" s="62"/>
      <c r="H19" s="59"/>
      <c r="I19" s="62"/>
      <c r="J19" s="61" t="s">
        <v>22</v>
      </c>
      <c r="K19" s="39"/>
    </row>
    <row r="20" spans="1:11" ht="24.75" customHeight="1">
      <c r="A20" s="11"/>
      <c r="B20" s="46" t="s">
        <v>6</v>
      </c>
      <c r="C20" s="47"/>
      <c r="D20" s="5"/>
      <c r="E20" s="63">
        <f>G20+H20+I20+F20</f>
        <v>13872.975419999999</v>
      </c>
      <c r="F20" s="66">
        <f>SUM(F14:F19)</f>
        <v>1200</v>
      </c>
      <c r="G20" s="59">
        <f>SUM(G14:G19)</f>
        <v>8579.226999999999</v>
      </c>
      <c r="H20" s="63">
        <f>SUM(H14:H19)</f>
        <v>4093.74842</v>
      </c>
      <c r="I20" s="60"/>
      <c r="J20" s="61"/>
      <c r="K20" s="8"/>
    </row>
    <row r="21" spans="1:11" ht="33.75" customHeight="1">
      <c r="A21" s="9"/>
      <c r="B21" s="48" t="s">
        <v>24</v>
      </c>
      <c r="C21" s="49"/>
      <c r="D21" s="5"/>
      <c r="E21" s="68">
        <f>E20</f>
        <v>13872.975419999999</v>
      </c>
      <c r="F21" s="69">
        <f>F20</f>
        <v>1200</v>
      </c>
      <c r="G21" s="70">
        <f>G20</f>
        <v>8579.226999999999</v>
      </c>
      <c r="H21" s="68">
        <f>H20</f>
        <v>4093.74842</v>
      </c>
      <c r="I21" s="60"/>
      <c r="J21" s="65"/>
      <c r="K21" s="27"/>
    </row>
    <row r="22" spans="1:11" ht="24" customHeight="1">
      <c r="A22" s="32"/>
      <c r="B22" s="33"/>
      <c r="C22" s="34"/>
      <c r="D22" s="34"/>
      <c r="E22" s="41"/>
      <c r="F22" s="42"/>
      <c r="G22" s="42"/>
      <c r="H22" s="41"/>
      <c r="I22" s="35"/>
      <c r="J22" s="36"/>
      <c r="K22" s="37"/>
    </row>
    <row r="23" spans="1:11" ht="15.75" customHeight="1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20.25">
      <c r="A24" s="10"/>
      <c r="B24" s="10"/>
      <c r="C24" s="10"/>
      <c r="D24" s="10"/>
      <c r="E24" s="26"/>
      <c r="F24" s="26"/>
      <c r="G24" s="26"/>
      <c r="H24" s="26"/>
      <c r="I24" s="10"/>
      <c r="J24" s="10"/>
      <c r="K24" s="10"/>
    </row>
    <row r="25" spans="1:11" ht="20.25">
      <c r="A25" s="12" t="s">
        <v>47</v>
      </c>
      <c r="B25" s="12"/>
      <c r="C25" s="10"/>
      <c r="D25" s="10" t="s">
        <v>48</v>
      </c>
      <c r="E25" s="26"/>
      <c r="F25" s="26"/>
      <c r="G25" s="26"/>
      <c r="H25" s="26"/>
      <c r="I25" s="10"/>
      <c r="J25" s="10"/>
      <c r="K25" s="10"/>
    </row>
    <row r="26" spans="1:11" ht="20.25">
      <c r="A26" s="10"/>
      <c r="B26" s="10"/>
      <c r="C26" s="10"/>
      <c r="D26" s="10"/>
      <c r="E26" s="26"/>
      <c r="F26" s="26"/>
      <c r="G26" s="26"/>
      <c r="H26" s="26"/>
      <c r="I26" s="10"/>
      <c r="J26" s="10"/>
      <c r="K26" s="10"/>
    </row>
    <row r="27" spans="1:11" ht="20.25">
      <c r="A27" s="83" t="s">
        <v>46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15.75">
      <c r="A28" s="31" t="s">
        <v>40</v>
      </c>
      <c r="B28" s="28"/>
      <c r="C28" s="29"/>
      <c r="D28" s="29"/>
      <c r="E28" s="30"/>
      <c r="F28" s="30"/>
      <c r="G28" s="30"/>
      <c r="H28" s="30"/>
      <c r="I28" s="28"/>
      <c r="J28" s="28"/>
      <c r="K28" s="28"/>
    </row>
  </sheetData>
  <sheetProtection/>
  <mergeCells count="20">
    <mergeCell ref="A12:C12"/>
    <mergeCell ref="I9:I10"/>
    <mergeCell ref="J8:J10"/>
    <mergeCell ref="A13:C13"/>
    <mergeCell ref="A27:K27"/>
    <mergeCell ref="G8:I8"/>
    <mergeCell ref="B8:B10"/>
    <mergeCell ref="E8:E10"/>
    <mergeCell ref="A8:A10"/>
    <mergeCell ref="A23:K23"/>
    <mergeCell ref="G1:K1"/>
    <mergeCell ref="G2:K2"/>
    <mergeCell ref="G3:K3"/>
    <mergeCell ref="A7:K7"/>
    <mergeCell ref="K8:K10"/>
    <mergeCell ref="F9:F10"/>
    <mergeCell ref="C8:C10"/>
    <mergeCell ref="D8:D10"/>
    <mergeCell ref="G5:K5"/>
    <mergeCell ref="G9:H9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2019-12-18T08:51:28Z</cp:lastPrinted>
  <dcterms:created xsi:type="dcterms:W3CDTF">2003-09-04T04:22:27Z</dcterms:created>
  <dcterms:modified xsi:type="dcterms:W3CDTF">2019-12-24T12:25:40Z</dcterms:modified>
  <cp:category/>
  <cp:version/>
  <cp:contentType/>
  <cp:contentStatus/>
</cp:coreProperties>
</file>