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01.10.2017 " sheetId="1" r:id="rId1"/>
  </sheets>
  <definedNames>
    <definedName name="_xlnm.Print_Area" localSheetId="0">'01.10.2017 '!$A$1:$F$46</definedName>
  </definedNames>
  <calcPr fullCalcOnLoad="1"/>
</workbook>
</file>

<file path=xl/sharedStrings.xml><?xml version="1.0" encoding="utf-8"?>
<sst xmlns="http://schemas.openxmlformats.org/spreadsheetml/2006/main" count="79" uniqueCount="79">
  <si>
    <t>№п/п</t>
  </si>
  <si>
    <t>Наименование разделов (подразделов) расходов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</si>
  <si>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</si>
  <si>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</si>
  <si>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</si>
  <si>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</si>
  <si>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</si>
  <si>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</si>
  <si>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</si>
  <si>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</si>
  <si>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</si>
  <si>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</si>
  <si>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Функционирование представительных органов местного самоуправления</t>
  </si>
  <si>
    <t>Функционирование местных администраций</t>
  </si>
  <si>
    <t>Обеспечение деятельности финансовых органов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</si>
  <si>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</si>
  <si>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</si>
  <si>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</si>
  <si>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0500</t>
  </si>
  <si>
    <t>4</t>
  </si>
  <si>
    <t>0700</t>
  </si>
  <si>
    <t>Жилищно-коммунальное хозяйство</t>
  </si>
  <si>
    <t>Образование,всего,в том числе</t>
  </si>
  <si>
    <t>0701</t>
  </si>
  <si>
    <t>Дошкольное образование</t>
  </si>
  <si>
    <t>0702</t>
  </si>
  <si>
    <t>Общеобразовательные учреждения</t>
  </si>
  <si>
    <t>0709</t>
  </si>
  <si>
    <t>Централизованные бухгалтерии</t>
  </si>
  <si>
    <t>0800</t>
  </si>
  <si>
    <t>5.1</t>
  </si>
  <si>
    <t>5.2</t>
  </si>
  <si>
    <t>0801</t>
  </si>
  <si>
    <t>Культура</t>
  </si>
  <si>
    <t>1000</t>
  </si>
  <si>
    <t>Социальная политика</t>
  </si>
  <si>
    <t>Всего:</t>
  </si>
  <si>
    <t xml:space="preserve">Общее образование, всего, в том числе </t>
  </si>
  <si>
    <t>Другие вопросы в области образования, всего, в том числе</t>
  </si>
  <si>
    <t>0804</t>
  </si>
  <si>
    <t>Другие вопросы в области культуры,кинематографии</t>
  </si>
  <si>
    <t>Культура, кинематография</t>
  </si>
  <si>
    <t>1.5</t>
  </si>
  <si>
    <t>Функционирование высшего должностного лица  субъекта Российской Федерации и муниципального образования</t>
  </si>
  <si>
    <t>0102</t>
  </si>
  <si>
    <t>0113</t>
  </si>
  <si>
    <t>1004</t>
  </si>
  <si>
    <t>Охрана семьи и детства</t>
  </si>
  <si>
    <t>3.</t>
  </si>
  <si>
    <t>0400</t>
  </si>
  <si>
    <t>Национальная экономика</t>
  </si>
  <si>
    <t>5</t>
  </si>
  <si>
    <t>5.2.1</t>
  </si>
  <si>
    <t>5.3.</t>
  </si>
  <si>
    <t>5.3.1</t>
  </si>
  <si>
    <t>6.</t>
  </si>
  <si>
    <t>6.1</t>
  </si>
  <si>
    <t>6.2</t>
  </si>
  <si>
    <t>2.1</t>
  </si>
  <si>
    <t>Национальная безопасность и правоохранительная деятельность, всего, в т. ч.</t>
  </si>
  <si>
    <t>Общегосударственные вопросы, всего,  в том числе</t>
  </si>
  <si>
    <t>Годовой фонд оплаты труда с начислениями</t>
  </si>
  <si>
    <t>Исполнено за отчетный период</t>
  </si>
  <si>
    <t>Исп. В.Н. Милованова</t>
  </si>
  <si>
    <t>Руководитель</t>
  </si>
  <si>
    <t>О.М.Горшкова</t>
  </si>
  <si>
    <t>Зав.бюджетным отделом</t>
  </si>
  <si>
    <t>Л.И.Заболотских</t>
  </si>
  <si>
    <t>Фактическая численность на 01.10.2017 (чел.)</t>
  </si>
  <si>
    <t>7.1</t>
  </si>
  <si>
    <t>7.</t>
  </si>
  <si>
    <t>Раздел (подраздел)</t>
  </si>
  <si>
    <t xml:space="preserve">         3-67-17</t>
  </si>
  <si>
    <t xml:space="preserve"> к постановлению администрации </t>
  </si>
  <si>
    <t xml:space="preserve"> ЗАТО г.Радужный Владимирской области 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</si>
  <si>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                                                                                                          по состоянию на 01.10.2017 года</t>
  </si>
  <si>
    <t>Приложение №11</t>
  </si>
  <si>
    <t>Единица измерения: тыс.руб.</t>
  </si>
  <si>
    <t>от 27.10.2017г. № 1682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</si>
</sst>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0"/>
      <color indexed="8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33" borderId="0" xfId="0" applyFont="1" applyFill="1" applyAlignment="1">
      <alignment/>
    </xf>
    <xf numFmtId="164" fontId="2" fillId="33" borderId="0" xfId="60" applyFont="1" applyFill="1" applyAlignment="1">
      <alignment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64" fontId="3" fillId="33" borderId="10" xfId="6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164" fontId="3" fillId="33" borderId="10" xfId="6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164" fontId="6" fillId="33" borderId="10" xfId="6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60" applyFont="1" applyFill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1" fontId="6" fillId="33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6" fillId="0" borderId="0" xfId="0" applyFont="1" applyFill="1" applyAlignment="1">
      <alignment/>
    </xf>
    <xf numFmtId="0" fontId="44" fillId="0" borderId="0" xfId="33" applyFont="1" applyFill="1" applyBorder="1" applyAlignment="1">
      <alignment horizontal="center" vertical="center"/>
      <protection/>
    </xf>
    <xf numFmtId="164" fontId="44" fillId="0" borderId="0" xfId="6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164" fontId="6" fillId="0" borderId="0" xfId="60" applyFont="1" applyFill="1" applyAlignment="1">
      <alignment horizontal="right"/>
    </xf>
    <xf numFmtId="164" fontId="6" fillId="0" borderId="0" xfId="60" applyFont="1" applyFill="1" applyAlignment="1">
      <alignment/>
    </xf>
    <xf numFmtId="49" fontId="3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9" fillId="0" borderId="0" xfId="53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.00390625" style="2" customWidth="1"/>
    <col min="2" max="2" width="6.75390625" style="2" customWidth="1"/>
    <col min="3" max="3" width="56.375" style="1" customWidth="1"/>
    <col min="4" max="4" width="10.25390625" style="3" customWidth="1"/>
    <col min="5" max="5" width="19.75390625" style="4" customWidth="1"/>
    <col min="6" max="6" width="17.875" style="4" customWidth="1"/>
    <col min="7" max="7" width="10.75390625" style="0" customWidth="1"/>
    <col min="8" max="8" width="10.25390625" style="0" customWidth="1"/>
  </cols>
  <sheetData>
    <row r="1" spans="1:6" ht="18" customHeight="1">
      <c r="A1" s="5"/>
      <c r="B1" s="5"/>
      <c r="C1" s="30"/>
      <c r="D1" s="42" t="s">
        <v>76</v>
      </c>
      <c r="E1" s="42"/>
      <c r="F1" s="42"/>
    </row>
    <row r="2" spans="1:6" ht="15" customHeight="1">
      <c r="A2" s="5"/>
      <c r="B2" s="5"/>
      <c r="C2" s="30"/>
      <c r="D2" s="42" t="s">
        <v>73</v>
      </c>
      <c r="E2" s="42"/>
      <c r="F2" s="42"/>
    </row>
    <row r="3" spans="1:6" ht="15" customHeight="1">
      <c r="A3" s="5"/>
      <c r="B3" s="5"/>
      <c r="C3" s="30"/>
      <c r="D3" s="42" t="s">
        <v>74</v>
      </c>
      <c r="E3" s="42"/>
      <c r="F3" s="42"/>
    </row>
    <row r="4" spans="1:6" ht="15" customHeight="1">
      <c r="A4" s="5"/>
      <c r="B4" s="5"/>
      <c r="C4" s="30"/>
      <c r="D4" s="42" t="s">
        <v>78</v>
      </c>
      <c r="E4" s="42"/>
      <c r="F4" s="42"/>
    </row>
    <row r="5" spans="1:6" ht="15" customHeight="1">
      <c r="A5" s="5"/>
      <c r="B5" s="5"/>
      <c r="C5" s="30"/>
      <c r="D5" s="31"/>
      <c r="E5" s="32"/>
      <c r="F5" s="32"/>
    </row>
    <row r="6" spans="1:6" ht="57" customHeight="1">
      <c r="A6" s="5"/>
      <c r="B6" s="5"/>
      <c r="C6" s="39" t="s">
        <v>75</v>
      </c>
      <c r="D6" s="40"/>
      <c r="E6" s="40"/>
      <c r="F6" s="40"/>
    </row>
    <row r="7" spans="1:6" ht="18.75">
      <c r="A7" s="5"/>
      <c r="B7" s="5"/>
      <c r="C7" s="30"/>
      <c r="D7" s="33"/>
      <c r="E7" s="34"/>
      <c r="F7" s="34"/>
    </row>
    <row r="8" spans="1:6" ht="21" customHeight="1">
      <c r="A8" s="5"/>
      <c r="B8" s="6"/>
      <c r="C8" s="30"/>
      <c r="D8" s="30"/>
      <c r="E8" s="35" t="s">
        <v>77</v>
      </c>
      <c r="F8" s="35"/>
    </row>
    <row r="9" spans="1:6" ht="148.5" customHeight="1">
      <c r="A9" s="7" t="s">
        <v>0</v>
      </c>
      <c r="B9" s="8" t="s">
        <v>71</v>
      </c>
      <c r="C9" s="9" t="s">
        <v>1</v>
      </c>
      <c r="D9" s="10" t="s">
        <v>68</v>
      </c>
      <c r="E9" s="11" t="s">
        <v>61</v>
      </c>
      <c r="F9" s="11" t="s">
        <v>62</v>
      </c>
    </row>
    <row r="10" spans="1:6" ht="18.75">
      <c r="A10" s="12">
        <v>1</v>
      </c>
      <c r="B10" s="12">
        <v>2</v>
      </c>
      <c r="C10" s="13">
        <v>3</v>
      </c>
      <c r="D10" s="14">
        <v>4</v>
      </c>
      <c r="E10" s="14">
        <v>5</v>
      </c>
      <c r="F10" s="14">
        <v>6</v>
      </c>
    </row>
    <row r="11" spans="1:6" ht="37.5">
      <c r="A11" s="15">
        <v>1</v>
      </c>
      <c r="B11" s="16" t="s">
        <v>11</v>
      </c>
      <c r="C11" s="8" t="s">
        <v>60</v>
      </c>
      <c r="D11" s="17">
        <f>D12+D13+D14+D15+D16</f>
        <v>64</v>
      </c>
      <c r="E11" s="18">
        <f>E13+E14+E15+E16</f>
        <v>27308.41</v>
      </c>
      <c r="F11" s="18">
        <f>F13+F14+F15+F16</f>
        <v>19653.25</v>
      </c>
    </row>
    <row r="12" spans="1:6" ht="56.25">
      <c r="A12" s="19" t="s">
        <v>2</v>
      </c>
      <c r="B12" s="20" t="s">
        <v>44</v>
      </c>
      <c r="C12" s="21" t="s">
        <v>43</v>
      </c>
      <c r="D12" s="22">
        <v>1</v>
      </c>
      <c r="E12" s="23">
        <v>0</v>
      </c>
      <c r="F12" s="23">
        <v>0</v>
      </c>
    </row>
    <row r="13" spans="1:6" ht="37.5">
      <c r="A13" s="19" t="s">
        <v>3</v>
      </c>
      <c r="B13" s="20" t="s">
        <v>7</v>
      </c>
      <c r="C13" s="21" t="s">
        <v>12</v>
      </c>
      <c r="D13" s="22">
        <v>3</v>
      </c>
      <c r="E13" s="23">
        <v>1309.92</v>
      </c>
      <c r="F13" s="23">
        <v>970.04</v>
      </c>
    </row>
    <row r="14" spans="1:6" ht="18.75">
      <c r="A14" s="19" t="s">
        <v>4</v>
      </c>
      <c r="B14" s="20" t="s">
        <v>8</v>
      </c>
      <c r="C14" s="21" t="s">
        <v>13</v>
      </c>
      <c r="D14" s="22">
        <v>16</v>
      </c>
      <c r="E14" s="23">
        <v>9450.28</v>
      </c>
      <c r="F14" s="23">
        <v>6431.6</v>
      </c>
    </row>
    <row r="15" spans="1:6" ht="37.5">
      <c r="A15" s="19" t="s">
        <v>5</v>
      </c>
      <c r="B15" s="20" t="s">
        <v>9</v>
      </c>
      <c r="C15" s="21" t="s">
        <v>14</v>
      </c>
      <c r="D15" s="22">
        <v>10</v>
      </c>
      <c r="E15" s="23">
        <v>4477.78</v>
      </c>
      <c r="F15" s="23">
        <v>3294.35</v>
      </c>
    </row>
    <row r="16" spans="1:6" ht="18.75">
      <c r="A16" s="19" t="s">
        <v>42</v>
      </c>
      <c r="B16" s="20" t="s">
        <v>45</v>
      </c>
      <c r="C16" s="21" t="s">
        <v>15</v>
      </c>
      <c r="D16" s="22">
        <v>34</v>
      </c>
      <c r="E16" s="23">
        <v>12070.43</v>
      </c>
      <c r="F16" s="23">
        <v>8957.26</v>
      </c>
    </row>
    <row r="17" spans="1:6" ht="56.25">
      <c r="A17" s="24" t="s">
        <v>6</v>
      </c>
      <c r="B17" s="16" t="s">
        <v>10</v>
      </c>
      <c r="C17" s="21" t="s">
        <v>59</v>
      </c>
      <c r="D17" s="25">
        <v>5</v>
      </c>
      <c r="E17" s="26">
        <f>E18</f>
        <v>1931.79</v>
      </c>
      <c r="F17" s="26">
        <f>F18</f>
        <v>1430.31</v>
      </c>
    </row>
    <row r="18" spans="1:6" ht="75">
      <c r="A18" s="20" t="s">
        <v>58</v>
      </c>
      <c r="B18" s="20" t="s">
        <v>16</v>
      </c>
      <c r="C18" s="21" t="s">
        <v>17</v>
      </c>
      <c r="D18" s="22">
        <v>5</v>
      </c>
      <c r="E18" s="23">
        <f>1483.71+448.08</f>
        <v>1931.79</v>
      </c>
      <c r="F18" s="23">
        <v>1430.31</v>
      </c>
    </row>
    <row r="19" spans="1:6" ht="18.75">
      <c r="A19" s="16" t="s">
        <v>48</v>
      </c>
      <c r="B19" s="16" t="s">
        <v>49</v>
      </c>
      <c r="C19" s="8" t="s">
        <v>50</v>
      </c>
      <c r="D19" s="17">
        <v>38</v>
      </c>
      <c r="E19" s="26">
        <v>13376.25</v>
      </c>
      <c r="F19" s="26">
        <v>8962.92</v>
      </c>
    </row>
    <row r="20" spans="1:6" ht="18.75">
      <c r="A20" s="16" t="s">
        <v>19</v>
      </c>
      <c r="B20" s="16" t="s">
        <v>18</v>
      </c>
      <c r="C20" s="7" t="s">
        <v>21</v>
      </c>
      <c r="D20" s="17">
        <v>180</v>
      </c>
      <c r="E20" s="26">
        <v>44874.4</v>
      </c>
      <c r="F20" s="26">
        <v>33733.36</v>
      </c>
    </row>
    <row r="21" spans="1:6" ht="18.75">
      <c r="A21" s="16" t="s">
        <v>51</v>
      </c>
      <c r="B21" s="16" t="s">
        <v>20</v>
      </c>
      <c r="C21" s="7" t="s">
        <v>22</v>
      </c>
      <c r="D21" s="17">
        <v>621</v>
      </c>
      <c r="E21" s="26">
        <f>E22+E23+E25</f>
        <v>182150.09999999998</v>
      </c>
      <c r="F21" s="26">
        <f>F22+F23+F25</f>
        <v>133260.88999999998</v>
      </c>
    </row>
    <row r="22" spans="1:6" ht="18.75">
      <c r="A22" s="20" t="s">
        <v>30</v>
      </c>
      <c r="B22" s="20" t="s">
        <v>23</v>
      </c>
      <c r="C22" s="27" t="s">
        <v>24</v>
      </c>
      <c r="D22" s="22">
        <v>259</v>
      </c>
      <c r="E22" s="23">
        <v>75123.89</v>
      </c>
      <c r="F22" s="23">
        <v>53078.42</v>
      </c>
    </row>
    <row r="23" spans="1:6" ht="18.75">
      <c r="A23" s="20" t="s">
        <v>31</v>
      </c>
      <c r="B23" s="20" t="s">
        <v>25</v>
      </c>
      <c r="C23" s="27" t="s">
        <v>37</v>
      </c>
      <c r="D23" s="22">
        <v>336</v>
      </c>
      <c r="E23" s="23">
        <v>98673.28</v>
      </c>
      <c r="F23" s="23">
        <v>74208.68</v>
      </c>
    </row>
    <row r="24" spans="1:6" ht="18.75">
      <c r="A24" s="20" t="s">
        <v>52</v>
      </c>
      <c r="B24" s="20"/>
      <c r="C24" s="27" t="s">
        <v>26</v>
      </c>
      <c r="D24" s="22">
        <v>195</v>
      </c>
      <c r="E24" s="23">
        <v>64791.31</v>
      </c>
      <c r="F24" s="23">
        <v>48583.16</v>
      </c>
    </row>
    <row r="25" spans="1:6" ht="37.5">
      <c r="A25" s="20" t="s">
        <v>53</v>
      </c>
      <c r="B25" s="20" t="s">
        <v>27</v>
      </c>
      <c r="C25" s="21" t="s">
        <v>38</v>
      </c>
      <c r="D25" s="22">
        <v>26</v>
      </c>
      <c r="E25" s="23">
        <v>8352.93</v>
      </c>
      <c r="F25" s="23">
        <v>5973.79</v>
      </c>
    </row>
    <row r="26" spans="1:6" ht="18.75">
      <c r="A26" s="20" t="s">
        <v>54</v>
      </c>
      <c r="B26" s="20"/>
      <c r="C26" s="27" t="s">
        <v>28</v>
      </c>
      <c r="D26" s="22">
        <v>15</v>
      </c>
      <c r="E26" s="23">
        <v>4445.02</v>
      </c>
      <c r="F26" s="23">
        <v>3203.79</v>
      </c>
    </row>
    <row r="27" spans="1:6" ht="18.75">
      <c r="A27" s="16" t="s">
        <v>55</v>
      </c>
      <c r="B27" s="16" t="s">
        <v>29</v>
      </c>
      <c r="C27" s="8" t="s">
        <v>41</v>
      </c>
      <c r="D27" s="25">
        <v>92</v>
      </c>
      <c r="E27" s="26">
        <v>26271.12</v>
      </c>
      <c r="F27" s="26">
        <v>18561.6</v>
      </c>
    </row>
    <row r="28" spans="1:6" ht="18.75">
      <c r="A28" s="20" t="s">
        <v>56</v>
      </c>
      <c r="B28" s="20" t="s">
        <v>32</v>
      </c>
      <c r="C28" s="27" t="s">
        <v>33</v>
      </c>
      <c r="D28" s="28">
        <v>76</v>
      </c>
      <c r="E28" s="23">
        <v>20332.31</v>
      </c>
      <c r="F28" s="23">
        <v>14386.19</v>
      </c>
    </row>
    <row r="29" spans="1:6" ht="37.5">
      <c r="A29" s="20" t="s">
        <v>57</v>
      </c>
      <c r="B29" s="20" t="s">
        <v>39</v>
      </c>
      <c r="C29" s="21" t="s">
        <v>40</v>
      </c>
      <c r="D29" s="28">
        <v>16</v>
      </c>
      <c r="E29" s="23">
        <f>4561.72+1377.09</f>
        <v>5938.81</v>
      </c>
      <c r="F29" s="23">
        <v>4175.41</v>
      </c>
    </row>
    <row r="30" spans="1:6" ht="18.75">
      <c r="A30" s="16" t="s">
        <v>70</v>
      </c>
      <c r="B30" s="16" t="s">
        <v>34</v>
      </c>
      <c r="C30" s="7" t="s">
        <v>35</v>
      </c>
      <c r="D30" s="17">
        <v>2</v>
      </c>
      <c r="E30" s="26">
        <f>E31</f>
        <v>847.6</v>
      </c>
      <c r="F30" s="26">
        <f>F31</f>
        <v>626.25</v>
      </c>
    </row>
    <row r="31" spans="1:6" ht="18.75">
      <c r="A31" s="20" t="s">
        <v>69</v>
      </c>
      <c r="B31" s="20" t="s">
        <v>46</v>
      </c>
      <c r="C31" s="27" t="s">
        <v>47</v>
      </c>
      <c r="D31" s="22">
        <v>2</v>
      </c>
      <c r="E31" s="23">
        <v>847.6</v>
      </c>
      <c r="F31" s="23">
        <v>626.25</v>
      </c>
    </row>
    <row r="32" spans="1:6" ht="18.75">
      <c r="A32" s="16"/>
      <c r="B32" s="16"/>
      <c r="C32" s="7" t="s">
        <v>36</v>
      </c>
      <c r="D32" s="25">
        <f>D30+D27+D21+D20+D19+D17+D11</f>
        <v>1002</v>
      </c>
      <c r="E32" s="26">
        <f>E30+E27+E21+E20+E19+E17+E11</f>
        <v>296759.6699999999</v>
      </c>
      <c r="F32" s="26">
        <f>F30+F27+F21+F20+F19+F17+F11</f>
        <v>216228.58</v>
      </c>
    </row>
    <row r="33" spans="1:6" ht="18.75">
      <c r="A33" s="29"/>
      <c r="B33" s="36"/>
      <c r="C33" s="30"/>
      <c r="D33" s="30"/>
      <c r="E33" s="35"/>
      <c r="F33" s="35"/>
    </row>
    <row r="34" spans="1:6" ht="18.75">
      <c r="A34" s="5"/>
      <c r="B34" s="37"/>
      <c r="C34" s="30"/>
      <c r="D34" s="30"/>
      <c r="E34" s="35"/>
      <c r="F34" s="35"/>
    </row>
    <row r="35" spans="1:6" ht="18.75">
      <c r="A35" s="5"/>
      <c r="B35" s="37"/>
      <c r="C35" s="30"/>
      <c r="D35" s="30"/>
      <c r="E35" s="35"/>
      <c r="F35" s="35"/>
    </row>
    <row r="36" spans="1:6" ht="18.75">
      <c r="A36" s="5"/>
      <c r="B36" s="37"/>
      <c r="C36" s="30"/>
      <c r="D36" s="30"/>
      <c r="E36" s="35"/>
      <c r="F36" s="35"/>
    </row>
    <row r="37" spans="1:6" ht="18.75">
      <c r="A37" s="5"/>
      <c r="B37" s="37"/>
      <c r="C37" s="30" t="s">
        <v>64</v>
      </c>
      <c r="D37" s="30"/>
      <c r="E37" s="35" t="s">
        <v>65</v>
      </c>
      <c r="F37" s="35"/>
    </row>
    <row r="38" spans="1:6" ht="18.75">
      <c r="A38" s="5"/>
      <c r="B38" s="37"/>
      <c r="C38" s="30"/>
      <c r="D38" s="30"/>
      <c r="E38" s="35"/>
      <c r="F38" s="35"/>
    </row>
    <row r="39" spans="1:6" ht="18.75">
      <c r="A39" s="5"/>
      <c r="B39" s="37"/>
      <c r="C39" s="30" t="s">
        <v>66</v>
      </c>
      <c r="D39" s="30"/>
      <c r="E39" s="35" t="s">
        <v>67</v>
      </c>
      <c r="F39" s="35"/>
    </row>
    <row r="40" spans="1:6" ht="18.75">
      <c r="A40" s="5"/>
      <c r="B40" s="37"/>
      <c r="C40" s="30"/>
      <c r="D40" s="30"/>
      <c r="E40" s="35"/>
      <c r="F40" s="35"/>
    </row>
    <row r="41" spans="1:6" ht="18.75">
      <c r="A41" s="5"/>
      <c r="B41" s="37"/>
      <c r="C41" s="30"/>
      <c r="D41" s="30"/>
      <c r="E41" s="35"/>
      <c r="F41" s="35"/>
    </row>
    <row r="42" spans="1:6" ht="18.75">
      <c r="A42" s="5"/>
      <c r="B42" s="37"/>
      <c r="C42" s="30"/>
      <c r="D42" s="30"/>
      <c r="E42" s="35"/>
      <c r="F42" s="35"/>
    </row>
    <row r="43" spans="1:6" ht="18.75">
      <c r="A43" s="5"/>
      <c r="B43" s="37"/>
      <c r="C43" s="30"/>
      <c r="D43" s="30"/>
      <c r="E43" s="35"/>
      <c r="F43" s="35"/>
    </row>
    <row r="44" spans="1:6" ht="18.75">
      <c r="A44" s="5"/>
      <c r="B44" s="37"/>
      <c r="C44" s="41" t="s">
        <v>63</v>
      </c>
      <c r="D44" s="41"/>
      <c r="E44" s="35"/>
      <c r="F44" s="35"/>
    </row>
    <row r="45" spans="1:6" ht="18.75" customHeight="1">
      <c r="A45" s="5"/>
      <c r="B45" s="38" t="s">
        <v>72</v>
      </c>
      <c r="C45" s="38"/>
      <c r="D45" s="30"/>
      <c r="E45" s="35"/>
      <c r="F45" s="35"/>
    </row>
    <row r="46" spans="1:6" ht="18.75">
      <c r="A46" s="5"/>
      <c r="B46" s="38"/>
      <c r="C46" s="38"/>
      <c r="D46" s="30"/>
      <c r="E46" s="35"/>
      <c r="F46" s="35"/>
    </row>
    <row r="47" spans="1:6" ht="18.75">
      <c r="A47" s="5"/>
      <c r="B47" s="37"/>
      <c r="C47" s="30"/>
      <c r="D47" s="30"/>
      <c r="E47" s="35"/>
      <c r="F47" s="35"/>
    </row>
  </sheetData>
  <sheetProtection/>
  <mergeCells count="8">
    <mergeCell ref="B46:C46"/>
    <mergeCell ref="C6:F6"/>
    <mergeCell ref="C44:D44"/>
    <mergeCell ref="D1:F1"/>
    <mergeCell ref="D2:F2"/>
    <mergeCell ref="D3:F3"/>
    <mergeCell ref="D4:F4"/>
    <mergeCell ref="B45:C45"/>
  </mergeCells>
  <printOptions/>
  <pageMargins left="1.3779527559055118" right="0.3937007874015748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admin@npmgktv.ru</cp:lastModifiedBy>
  <cp:lastPrinted>2017-10-10T10:02:50Z</cp:lastPrinted>
  <dcterms:created xsi:type="dcterms:W3CDTF">2010-11-17T08:15:21Z</dcterms:created>
  <dcterms:modified xsi:type="dcterms:W3CDTF">2017-10-30T13:45:40Z</dcterms:modified>
  <cp:category/>
  <cp:version/>
  <cp:contentType/>
  <cp:contentStatus/>
</cp:coreProperties>
</file>