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6" yWindow="576" windowWidth="23256" windowHeight="11952"/>
  </bookViews>
  <sheets>
    <sheet name="Документ" sheetId="2" r:id="rId1"/>
  </sheets>
  <definedNames>
    <definedName name="_xlnm.Print_Titles" localSheetId="0">Документ!$14:$14</definedName>
    <definedName name="_xlnm.Print_Area" localSheetId="0">Документ!$A$1:$E$79</definedName>
  </definedNames>
  <calcPr calcId="124519"/>
</workbook>
</file>

<file path=xl/calcChain.xml><?xml version="1.0" encoding="utf-8"?>
<calcChain xmlns="http://schemas.openxmlformats.org/spreadsheetml/2006/main">
  <c r="C15" i="2"/>
  <c r="C36"/>
  <c r="C38"/>
</calcChain>
</file>

<file path=xl/sharedStrings.xml><?xml version="1.0" encoding="utf-8"?>
<sst xmlns="http://schemas.openxmlformats.org/spreadsheetml/2006/main" count="110" uniqueCount="110">
  <si>
    <t>Сумма на 2023 год</t>
  </si>
  <si>
    <t>Сумма на 2024 год</t>
  </si>
  <si>
    <t>Сумма на 2025 год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</si>
  <si>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</si>
  <si>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</si>
  <si>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</si>
  <si>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</si>
  <si>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</si>
  <si>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</si>
  <si>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</si>
  <si>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</si>
  <si>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Судебная система</t>
  </si>
  <si>
    <t>0105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</si>
  <si>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</si>
  <si>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</si>
  <si>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Обеспечение проведения выборов и референдумов</t>
  </si>
  <si>
    <t>0107</t>
  </si>
  <si>
    <t xml:space="preserve">    Резервные фонды</t>
  </si>
  <si>
    <t>0111</t>
  </si>
  <si>
    <t xml:space="preserve">    Другие общегосударственные вопросы</t>
  </si>
  <si>
    <t>0113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</si>
  <si>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</si>
  <si>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</si>
  <si>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</si>
  <si>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</si>
  <si>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Гражданская оборона</t>
  </si>
  <si>
    <t>0309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</si>
  <si>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</si>
  <si>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</si>
  <si>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НАЦИОНАЛЬНАЯ ЭКОНОМИКА</t>
  </si>
  <si>
    <t>0400</t>
  </si>
  <si>
    <t xml:space="preserve">    Общеэкономические вопросы</t>
  </si>
  <si>
    <t>0401</t>
  </si>
  <si>
    <t xml:space="preserve">    Водное хозяйство</t>
  </si>
  <si>
    <t>0406</t>
  </si>
  <si>
    <t xml:space="preserve">    Транспорт</t>
  </si>
  <si>
    <t>0408</t>
  </si>
  <si>
    <t xml:space="preserve">    Дорожное хозяйство (дорожные фонды)</t>
  </si>
  <si>
    <t>0409</t>
  </si>
  <si>
    <t xml:space="preserve">    Связь и информатика</t>
  </si>
  <si>
    <t>0410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</si>
  <si>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</si>
  <si>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</si>
  <si>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</si>
  <si>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</si>
  <si>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</si>
  <si>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</si>
  <si>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</si>
  <si>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</si>
  <si>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</si>
  <si>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</si>
  <si>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  Другие вопросы в области жилищно-коммунального хозяйства</t>
  </si>
  <si>
    <t>0505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</si>
  <si>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</si>
  <si>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</si>
  <si>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</si>
  <si>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</si>
  <si>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Общее образование</t>
  </si>
  <si>
    <t>0702</t>
  </si>
  <si>
    <t xml:space="preserve">    Дополнительное образование детей</t>
  </si>
  <si>
    <t>0703</t>
  </si>
  <si>
    <t xml:space="preserve">    Молодежная политика</t>
  </si>
  <si>
    <t>0707</t>
  </si>
  <si>
    <t xml:space="preserve">    Другие вопросы в области образования</t>
  </si>
  <si>
    <t>0709</t>
  </si>
  <si>
    <t xml:space="preserve">  КУЛЬТУРА, КИНЕМАТОГРАФИЯ</t>
  </si>
  <si>
    <t>0800</t>
  </si>
  <si>
    <t xml:space="preserve">    Культура</t>
  </si>
  <si>
    <t>0801</t>
  </si>
  <si>
    <t xml:space="preserve">    Другие вопросы в области культуры, кинематографии</t>
  </si>
  <si>
    <t>0804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</si>
  <si>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</si>
  <si>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</si>
  <si>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</si>
  <si>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</si>
  <si>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Социальное обеспечение населения</t>
  </si>
  <si>
    <t>1003</t>
  </si>
  <si>
    <t xml:space="preserve">    Охрана семьи и детства</t>
  </si>
  <si>
    <t>1004</t>
  </si>
  <si>
    <t xml:space="preserve">    Другие вопросы в области социальной политики</t>
  </si>
  <si>
    <t>1006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</si>
  <si>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</si>
  <si>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</si>
  <si>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</si>
  <si>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</si>
  <si>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  Спорт высших достижений</t>
  </si>
  <si>
    <t>1103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</si>
  <si>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</si>
  <si>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</si>
  <si>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</si>
  <si>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</si>
  <si>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</si>
  <si>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</si>
  <si>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</si>
  <si>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</si>
  <si>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Всего расходов:   </t>
  </si>
  <si>
    <t xml:space="preserve">к решению Совета народных депутатов </t>
  </si>
  <si>
    <t xml:space="preserve">ЗАТО г.Радужный Владимирской области </t>
  </si>
  <si>
    <t xml:space="preserve">"Приложение № 3 </t>
  </si>
  <si>
    <t>к решению Совета народных депутатов ЗАТО г.Радужный Владимирской области</t>
  </si>
  <si>
    <t>от 19.12.2022 № 21/124</t>
  </si>
  <si>
    <t xml:space="preserve">Распределение бюджетных ассигнований по разделам, подразделам классификации расходов бюджета ЗАТО г. Радужный Владимирской области на 2023 год и на плановый период 2024 и 2025 годов </t>
  </si>
  <si>
    <t>руб.</t>
  </si>
  <si>
    <t>Наименование</t>
  </si>
  <si>
    <t>Код раздела, подраздела</t>
  </si>
  <si>
    <t xml:space="preserve">Заместитель главы администрации города по финансам и экономике, начальник финансового управления  </t>
  </si>
  <si>
    <t>О.М. Горшкова</t>
  </si>
  <si>
    <t>Е.С. Охапкина, 3-67-17"</t>
  </si>
  <si>
    <t>Приложение № 2</t>
  </si>
  <si>
    <t>от 15.05.2023 № 10/43</t>
  </si>
</sst>
</file>

<file path=xl/styles.xml><?xml version="1.0" encoding="utf-8"?>
<styleSheet xmlns="http://schemas.openxmlformats.org/spreadsheetml/2006/main">
  <fonts count="10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3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" fillId="0" borderId="1" xfId="2" applyNumberFormat="1" applyProtection="1"/>
    <xf numFmtId="0" fontId="6" fillId="0" borderId="4" xfId="5" applyNumberFormat="1" applyFont="1" applyBorder="1" applyAlignment="1" applyProtection="1">
      <alignment horizontal="center" vertical="center" wrapText="1"/>
    </xf>
    <xf numFmtId="0" fontId="6" fillId="5" borderId="5" xfId="5" applyNumberFormat="1" applyFont="1" applyFill="1" applyBorder="1" applyProtection="1">
      <alignment horizontal="center" vertical="center" wrapText="1"/>
    </xf>
    <xf numFmtId="4" fontId="7" fillId="5" borderId="6" xfId="11" applyNumberFormat="1" applyFont="1" applyFill="1" applyBorder="1" applyProtection="1">
      <alignment horizontal="right" vertical="top" shrinkToFit="1"/>
    </xf>
    <xf numFmtId="0" fontId="7" fillId="5" borderId="7" xfId="6" applyNumberFormat="1" applyFont="1" applyFill="1" applyBorder="1" applyProtection="1">
      <alignment vertical="top" wrapText="1"/>
    </xf>
    <xf numFmtId="1" fontId="7" fillId="5" borderId="7" xfId="7" applyNumberFormat="1" applyFont="1" applyFill="1" applyBorder="1" applyProtection="1">
      <alignment horizontal="center" vertical="top" shrinkToFit="1"/>
    </xf>
    <xf numFmtId="4" fontId="7" fillId="5" borderId="7" xfId="8" applyNumberFormat="1" applyFont="1" applyFill="1" applyBorder="1" applyProtection="1">
      <alignment horizontal="right" vertical="top" shrinkToFit="1"/>
    </xf>
    <xf numFmtId="0" fontId="6" fillId="5" borderId="2" xfId="6" applyNumberFormat="1" applyFont="1" applyFill="1" applyProtection="1">
      <alignment vertical="top" wrapText="1"/>
    </xf>
    <xf numFmtId="1" fontId="6" fillId="5" borderId="2" xfId="7" applyNumberFormat="1" applyFont="1" applyFill="1" applyProtection="1">
      <alignment horizontal="center" vertical="top" shrinkToFit="1"/>
    </xf>
    <xf numFmtId="4" fontId="6" fillId="5" borderId="2" xfId="8" applyNumberFormat="1" applyFont="1" applyFill="1" applyProtection="1">
      <alignment horizontal="right" vertical="top" shrinkToFit="1"/>
    </xf>
    <xf numFmtId="4" fontId="3" fillId="0" borderId="3" xfId="11" applyNumberFormat="1" applyFill="1" applyProtection="1">
      <alignment horizontal="right" vertical="top" shrinkToFit="1"/>
    </xf>
    <xf numFmtId="0" fontId="0" fillId="0" borderId="1" xfId="0" applyBorder="1" applyProtection="1">
      <protection locked="0"/>
    </xf>
    <xf numFmtId="0" fontId="9" fillId="0" borderId="1" xfId="13" applyNumberFormat="1" applyFont="1" applyProtection="1">
      <alignment horizontal="left" wrapText="1"/>
    </xf>
    <xf numFmtId="0" fontId="9" fillId="0" borderId="1" xfId="13" applyFont="1">
      <alignment horizontal="left" wrapText="1"/>
    </xf>
    <xf numFmtId="0" fontId="5" fillId="5" borderId="1" xfId="0" applyFont="1" applyFill="1" applyBorder="1" applyAlignment="1" applyProtection="1">
      <alignment horizontal="center"/>
      <protection locked="0"/>
    </xf>
    <xf numFmtId="0" fontId="6" fillId="5" borderId="1" xfId="1" applyNumberFormat="1" applyFont="1" applyFill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7" fillId="5" borderId="1" xfId="3" applyNumberFormat="1" applyFont="1" applyFill="1" applyAlignment="1" applyProtection="1">
      <alignment horizontal="center" wrapText="1"/>
    </xf>
    <xf numFmtId="0" fontId="7" fillId="5" borderId="6" xfId="10" applyNumberFormat="1" applyFont="1" applyFill="1" applyBorder="1" applyProtection="1">
      <alignment horizontal="right"/>
    </xf>
    <xf numFmtId="0" fontId="7" fillId="5" borderId="6" xfId="10" applyFont="1" applyFill="1" applyBorder="1">
      <alignment horizontal="right"/>
    </xf>
    <xf numFmtId="0" fontId="5" fillId="5" borderId="1" xfId="0" applyFont="1" applyFill="1" applyBorder="1" applyAlignment="1" applyProtection="1">
      <alignment horizontal="left" wrapText="1"/>
      <protection locked="0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8" fillId="0" borderId="1" xfId="4" applyNumberFormat="1" applyFont="1" applyProtection="1">
      <alignment horizontal="right"/>
    </xf>
    <xf numFmtId="0" fontId="8" fillId="0" borderId="1" xfId="4" applyFont="1">
      <alignment horizontal="right"/>
    </xf>
    <xf numFmtId="0" fontId="3" fillId="0" borderId="3" xfId="10" applyNumberFormat="1" applyFill="1" applyProtection="1">
      <alignment horizontal="right"/>
    </xf>
    <xf numFmtId="0" fontId="3" fillId="0" borderId="3" xfId="10" applyFill="1">
      <alignment horizontal="right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view="pageBreakPreview" zoomScaleSheetLayoutView="100" workbookViewId="0">
      <selection activeCell="C5" sqref="C5"/>
    </sheetView>
  </sheetViews>
  <sheetFormatPr defaultColWidth="9.109375" defaultRowHeight="14.4" outlineLevelRow="1"/>
  <cols>
    <col min="1" max="1" width="46.44140625" style="1" customWidth="1"/>
    <col min="2" max="2" width="14.109375" style="1" customWidth="1"/>
    <col min="3" max="3" width="17.88671875" style="1" customWidth="1"/>
    <col min="4" max="4" width="16.88671875" style="1" customWidth="1"/>
    <col min="5" max="5" width="16.33203125" style="1" customWidth="1"/>
    <col min="6" max="6" width="9.109375" style="1" customWidth="1"/>
    <col min="7" max="16384" width="9.109375" style="1"/>
  </cols>
  <sheetData>
    <row r="1" spans="1:6" ht="15.6">
      <c r="A1" s="26"/>
      <c r="B1" s="27"/>
      <c r="C1" s="18" t="s">
        <v>108</v>
      </c>
      <c r="D1" s="18"/>
      <c r="E1" s="18"/>
      <c r="F1" s="4"/>
    </row>
    <row r="2" spans="1:6" ht="15.6">
      <c r="A2" s="2"/>
      <c r="B2" s="3"/>
      <c r="C2" s="18" t="s">
        <v>96</v>
      </c>
      <c r="D2" s="18"/>
      <c r="E2" s="18"/>
      <c r="F2" s="4"/>
    </row>
    <row r="3" spans="1:6" ht="15.6">
      <c r="A3" s="2"/>
      <c r="B3" s="3"/>
      <c r="C3" s="18" t="s">
        <v>97</v>
      </c>
      <c r="D3" s="18"/>
      <c r="E3" s="18"/>
      <c r="F3" s="4"/>
    </row>
    <row r="4" spans="1:6" ht="15.6">
      <c r="A4" s="2"/>
      <c r="B4" s="3"/>
      <c r="C4" s="19" t="s">
        <v>109</v>
      </c>
      <c r="D4" s="19"/>
      <c r="E4" s="19"/>
      <c r="F4" s="4"/>
    </row>
    <row r="5" spans="1:6">
      <c r="A5" s="2"/>
      <c r="B5" s="3"/>
      <c r="C5" s="4"/>
      <c r="D5" s="4"/>
      <c r="E5" s="4"/>
      <c r="F5" s="4"/>
    </row>
    <row r="6" spans="1:6" ht="15.6">
      <c r="A6" s="2"/>
      <c r="B6" s="3"/>
      <c r="C6" s="20" t="s">
        <v>98</v>
      </c>
      <c r="D6" s="20"/>
      <c r="E6" s="20"/>
      <c r="F6" s="4"/>
    </row>
    <row r="7" spans="1:6">
      <c r="A7" s="2"/>
      <c r="B7" s="3"/>
      <c r="C7" s="21" t="s">
        <v>99</v>
      </c>
      <c r="D7" s="21"/>
      <c r="E7" s="21"/>
      <c r="F7" s="4"/>
    </row>
    <row r="8" spans="1:6">
      <c r="A8" s="2"/>
      <c r="B8" s="3"/>
      <c r="C8" s="21"/>
      <c r="D8" s="21"/>
      <c r="E8" s="21"/>
      <c r="F8" s="4"/>
    </row>
    <row r="9" spans="1:6" ht="15.6">
      <c r="A9" s="2"/>
      <c r="B9" s="3"/>
      <c r="C9" s="21" t="s">
        <v>100</v>
      </c>
      <c r="D9" s="21"/>
      <c r="E9" s="21"/>
      <c r="F9" s="4"/>
    </row>
    <row r="10" spans="1:6">
      <c r="A10" s="2"/>
      <c r="B10" s="3"/>
      <c r="C10" s="4"/>
      <c r="D10" s="4"/>
      <c r="E10" s="4"/>
      <c r="F10" s="4"/>
    </row>
    <row r="11" spans="1:6" ht="15.75" customHeight="1">
      <c r="A11" s="22" t="s">
        <v>101</v>
      </c>
      <c r="B11" s="22"/>
      <c r="C11" s="22"/>
      <c r="D11" s="22"/>
      <c r="E11" s="22"/>
      <c r="F11" s="4"/>
    </row>
    <row r="12" spans="1:6" ht="15.75" customHeight="1">
      <c r="A12" s="22"/>
      <c r="B12" s="22"/>
      <c r="C12" s="22"/>
      <c r="D12" s="22"/>
      <c r="E12" s="22"/>
      <c r="F12" s="4"/>
    </row>
    <row r="13" spans="1:6" ht="12" customHeight="1">
      <c r="A13" s="28" t="s">
        <v>102</v>
      </c>
      <c r="B13" s="29"/>
      <c r="C13" s="29"/>
      <c r="D13" s="29"/>
      <c r="E13" s="29"/>
      <c r="F13" s="4"/>
    </row>
    <row r="14" spans="1:6" ht="42.75" customHeight="1">
      <c r="A14" s="5" t="s">
        <v>103</v>
      </c>
      <c r="B14" s="5" t="s">
        <v>104</v>
      </c>
      <c r="C14" s="5" t="s">
        <v>0</v>
      </c>
      <c r="D14" s="6" t="s">
        <v>1</v>
      </c>
      <c r="E14" s="6" t="s">
        <v>2</v>
      </c>
      <c r="F14" s="4"/>
    </row>
    <row r="15" spans="1:6" ht="16.5" customHeight="1">
      <c r="A15" s="23" t="s">
        <v>95</v>
      </c>
      <c r="B15" s="24"/>
      <c r="C15" s="7">
        <f>C16+C25+C29+C36+C41+C47+C50+C55+C58+C60</f>
        <v>820473209</v>
      </c>
      <c r="D15" s="7">
        <v>638119626</v>
      </c>
      <c r="E15" s="7">
        <v>613708739</v>
      </c>
      <c r="F15" s="4"/>
    </row>
    <row r="16" spans="1:6" ht="15.6">
      <c r="A16" s="8" t="s">
        <v>3</v>
      </c>
      <c r="B16" s="9" t="s">
        <v>4</v>
      </c>
      <c r="C16" s="10">
        <v>108622041.19</v>
      </c>
      <c r="D16" s="10">
        <v>85313116</v>
      </c>
      <c r="E16" s="10">
        <v>83486886</v>
      </c>
      <c r="F16" s="4"/>
    </row>
    <row r="17" spans="1:6" ht="46.8" outlineLevel="1">
      <c r="A17" s="11" t="s">
        <v>5</v>
      </c>
      <c r="B17" s="12" t="s">
        <v>6</v>
      </c>
      <c r="C17" s="13">
        <v>2295892</v>
      </c>
      <c r="D17" s="13">
        <v>2172676</v>
      </c>
      <c r="E17" s="13">
        <v>2172676</v>
      </c>
      <c r="F17" s="4"/>
    </row>
    <row r="18" spans="1:6" ht="62.4" outlineLevel="1">
      <c r="A18" s="11" t="s">
        <v>7</v>
      </c>
      <c r="B18" s="12" t="s">
        <v>8</v>
      </c>
      <c r="C18" s="13">
        <v>2457141</v>
      </c>
      <c r="D18" s="13">
        <v>2266639</v>
      </c>
      <c r="E18" s="13">
        <v>2266639</v>
      </c>
      <c r="F18" s="4"/>
    </row>
    <row r="19" spans="1:6" ht="78" outlineLevel="1">
      <c r="A19" s="11" t="s">
        <v>9</v>
      </c>
      <c r="B19" s="12" t="s">
        <v>10</v>
      </c>
      <c r="C19" s="13">
        <v>10905653</v>
      </c>
      <c r="D19" s="13">
        <v>9044058</v>
      </c>
      <c r="E19" s="13">
        <v>8742504</v>
      </c>
      <c r="F19" s="4"/>
    </row>
    <row r="20" spans="1:6" ht="15.6" outlineLevel="1">
      <c r="A20" s="11" t="s">
        <v>11</v>
      </c>
      <c r="B20" s="12" t="s">
        <v>12</v>
      </c>
      <c r="C20" s="13">
        <v>500</v>
      </c>
      <c r="D20" s="13">
        <v>500</v>
      </c>
      <c r="E20" s="13">
        <v>500</v>
      </c>
      <c r="F20" s="4"/>
    </row>
    <row r="21" spans="1:6" ht="62.4" outlineLevel="1">
      <c r="A21" s="11" t="s">
        <v>13</v>
      </c>
      <c r="B21" s="12" t="s">
        <v>14</v>
      </c>
      <c r="C21" s="13">
        <v>6775294.9000000004</v>
      </c>
      <c r="D21" s="13">
        <v>4535514</v>
      </c>
      <c r="E21" s="13">
        <v>4360643</v>
      </c>
      <c r="F21" s="4"/>
    </row>
    <row r="22" spans="1:6" ht="31.2" outlineLevel="1">
      <c r="A22" s="11" t="s">
        <v>15</v>
      </c>
      <c r="B22" s="12" t="s">
        <v>16</v>
      </c>
      <c r="C22" s="13">
        <v>225000</v>
      </c>
      <c r="D22" s="13">
        <v>0</v>
      </c>
      <c r="E22" s="13">
        <v>0</v>
      </c>
      <c r="F22" s="4"/>
    </row>
    <row r="23" spans="1:6" ht="15.6" outlineLevel="1">
      <c r="A23" s="11" t="s">
        <v>17</v>
      </c>
      <c r="B23" s="12" t="s">
        <v>18</v>
      </c>
      <c r="C23" s="13">
        <v>1000000</v>
      </c>
      <c r="D23" s="13">
        <v>0</v>
      </c>
      <c r="E23" s="13">
        <v>0</v>
      </c>
      <c r="F23" s="4"/>
    </row>
    <row r="24" spans="1:6" ht="15.6" outlineLevel="1">
      <c r="A24" s="11" t="s">
        <v>19</v>
      </c>
      <c r="B24" s="12" t="s">
        <v>20</v>
      </c>
      <c r="C24" s="13">
        <v>84962560.290000007</v>
      </c>
      <c r="D24" s="13">
        <v>67293729</v>
      </c>
      <c r="E24" s="13">
        <v>65943924</v>
      </c>
      <c r="F24" s="4"/>
    </row>
    <row r="25" spans="1:6" ht="46.8">
      <c r="A25" s="8" t="s">
        <v>21</v>
      </c>
      <c r="B25" s="9" t="s">
        <v>22</v>
      </c>
      <c r="C25" s="10">
        <v>18500151.949999999</v>
      </c>
      <c r="D25" s="10">
        <v>3447500</v>
      </c>
      <c r="E25" s="10">
        <v>3469500</v>
      </c>
      <c r="F25" s="4"/>
    </row>
    <row r="26" spans="1:6" ht="15.6" outlineLevel="1">
      <c r="A26" s="11" t="s">
        <v>23</v>
      </c>
      <c r="B26" s="12" t="s">
        <v>24</v>
      </c>
      <c r="C26" s="13">
        <v>639000</v>
      </c>
      <c r="D26" s="13">
        <v>667000</v>
      </c>
      <c r="E26" s="13">
        <v>689000</v>
      </c>
      <c r="F26" s="4"/>
    </row>
    <row r="27" spans="1:6" ht="15.6" outlineLevel="1">
      <c r="A27" s="11" t="s">
        <v>25</v>
      </c>
      <c r="B27" s="12" t="s">
        <v>26</v>
      </c>
      <c r="C27" s="13">
        <v>3325749</v>
      </c>
      <c r="D27" s="13">
        <v>2780500</v>
      </c>
      <c r="E27" s="13">
        <v>2780500</v>
      </c>
      <c r="F27" s="4"/>
    </row>
    <row r="28" spans="1:6" ht="62.4" outlineLevel="1">
      <c r="A28" s="11" t="s">
        <v>27</v>
      </c>
      <c r="B28" s="12" t="s">
        <v>28</v>
      </c>
      <c r="C28" s="13">
        <v>14535402.949999999</v>
      </c>
      <c r="D28" s="13">
        <v>0</v>
      </c>
      <c r="E28" s="13">
        <v>0</v>
      </c>
      <c r="F28" s="4"/>
    </row>
    <row r="29" spans="1:6" ht="15.6">
      <c r="A29" s="8" t="s">
        <v>29</v>
      </c>
      <c r="B29" s="9" t="s">
        <v>30</v>
      </c>
      <c r="C29" s="10">
        <v>69297531.189999998</v>
      </c>
      <c r="D29" s="10">
        <v>42685934</v>
      </c>
      <c r="E29" s="10">
        <v>38600255</v>
      </c>
      <c r="F29" s="4"/>
    </row>
    <row r="30" spans="1:6" ht="15.6" outlineLevel="1">
      <c r="A30" s="11" t="s">
        <v>31</v>
      </c>
      <c r="B30" s="12" t="s">
        <v>32</v>
      </c>
      <c r="C30" s="13">
        <v>1060647</v>
      </c>
      <c r="D30" s="13">
        <v>358079</v>
      </c>
      <c r="E30" s="13">
        <v>358079</v>
      </c>
      <c r="F30" s="4"/>
    </row>
    <row r="31" spans="1:6" ht="15.6" outlineLevel="1">
      <c r="A31" s="11" t="s">
        <v>33</v>
      </c>
      <c r="B31" s="12" t="s">
        <v>34</v>
      </c>
      <c r="C31" s="13">
        <v>41100</v>
      </c>
      <c r="D31" s="13">
        <v>30000</v>
      </c>
      <c r="E31" s="13">
        <v>30000</v>
      </c>
      <c r="F31" s="4"/>
    </row>
    <row r="32" spans="1:6" ht="15.6" outlineLevel="1">
      <c r="A32" s="11" t="s">
        <v>35</v>
      </c>
      <c r="B32" s="12" t="s">
        <v>36</v>
      </c>
      <c r="C32" s="13">
        <v>1200000</v>
      </c>
      <c r="D32" s="13">
        <v>1350000</v>
      </c>
      <c r="E32" s="13">
        <v>0</v>
      </c>
      <c r="F32" s="4"/>
    </row>
    <row r="33" spans="1:6" ht="15.6" outlineLevel="1">
      <c r="A33" s="11" t="s">
        <v>37</v>
      </c>
      <c r="B33" s="12" t="s">
        <v>38</v>
      </c>
      <c r="C33" s="13">
        <v>63546390.170000002</v>
      </c>
      <c r="D33" s="13">
        <v>40267855</v>
      </c>
      <c r="E33" s="13">
        <v>37532176</v>
      </c>
      <c r="F33" s="4"/>
    </row>
    <row r="34" spans="1:6" ht="15.6" outlineLevel="1">
      <c r="A34" s="11" t="s">
        <v>39</v>
      </c>
      <c r="B34" s="12" t="s">
        <v>40</v>
      </c>
      <c r="C34" s="13">
        <v>2859106.4</v>
      </c>
      <c r="D34" s="13">
        <v>430000</v>
      </c>
      <c r="E34" s="13">
        <v>430000</v>
      </c>
      <c r="F34" s="4"/>
    </row>
    <row r="35" spans="1:6" ht="31.2" outlineLevel="1">
      <c r="A35" s="11" t="s">
        <v>41</v>
      </c>
      <c r="B35" s="12" t="s">
        <v>42</v>
      </c>
      <c r="C35" s="13">
        <v>590287.62</v>
      </c>
      <c r="D35" s="13">
        <v>250000</v>
      </c>
      <c r="E35" s="13">
        <v>250000</v>
      </c>
      <c r="F35" s="4"/>
    </row>
    <row r="36" spans="1:6" ht="31.2">
      <c r="A36" s="8" t="s">
        <v>43</v>
      </c>
      <c r="B36" s="9" t="s">
        <v>44</v>
      </c>
      <c r="C36" s="10">
        <f>C37+C38+C39+C40</f>
        <v>152169645.42000002</v>
      </c>
      <c r="D36" s="10">
        <v>117195755</v>
      </c>
      <c r="E36" s="10">
        <v>103766168</v>
      </c>
      <c r="F36" s="4"/>
    </row>
    <row r="37" spans="1:6" ht="15.6" outlineLevel="1">
      <c r="A37" s="11" t="s">
        <v>45</v>
      </c>
      <c r="B37" s="12" t="s">
        <v>46</v>
      </c>
      <c r="C37" s="13">
        <v>28871409.449999999</v>
      </c>
      <c r="D37" s="13">
        <v>42937400</v>
      </c>
      <c r="E37" s="13">
        <v>64393140</v>
      </c>
      <c r="F37" s="4"/>
    </row>
    <row r="38" spans="1:6" ht="15.6" outlineLevel="1">
      <c r="A38" s="11" t="s">
        <v>47</v>
      </c>
      <c r="B38" s="12" t="s">
        <v>48</v>
      </c>
      <c r="C38" s="13">
        <f>37849657.34+1850300</f>
        <v>39699957.340000004</v>
      </c>
      <c r="D38" s="13">
        <v>22182785</v>
      </c>
      <c r="E38" s="13">
        <v>7092877</v>
      </c>
      <c r="F38" s="4"/>
    </row>
    <row r="39" spans="1:6" ht="15.6" outlineLevel="1">
      <c r="A39" s="11" t="s">
        <v>49</v>
      </c>
      <c r="B39" s="12" t="s">
        <v>50</v>
      </c>
      <c r="C39" s="13">
        <v>56931322.909999996</v>
      </c>
      <c r="D39" s="13">
        <v>25201026</v>
      </c>
      <c r="E39" s="13">
        <v>9871255</v>
      </c>
      <c r="F39" s="4"/>
    </row>
    <row r="40" spans="1:6" ht="31.2" outlineLevel="1">
      <c r="A40" s="11" t="s">
        <v>51</v>
      </c>
      <c r="B40" s="12" t="s">
        <v>52</v>
      </c>
      <c r="C40" s="13">
        <v>26666955.719999999</v>
      </c>
      <c r="D40" s="13">
        <v>26874544</v>
      </c>
      <c r="E40" s="13">
        <v>22408896</v>
      </c>
      <c r="F40" s="4"/>
    </row>
    <row r="41" spans="1:6" ht="15.6">
      <c r="A41" s="8" t="s">
        <v>53</v>
      </c>
      <c r="B41" s="9" t="s">
        <v>54</v>
      </c>
      <c r="C41" s="10">
        <v>372199355.55000001</v>
      </c>
      <c r="D41" s="10">
        <v>311355988</v>
      </c>
      <c r="E41" s="10">
        <v>309345374</v>
      </c>
      <c r="F41" s="4"/>
    </row>
    <row r="42" spans="1:6" ht="15.6" outlineLevel="1">
      <c r="A42" s="11" t="s">
        <v>55</v>
      </c>
      <c r="B42" s="12" t="s">
        <v>56</v>
      </c>
      <c r="C42" s="13">
        <v>123651303.66</v>
      </c>
      <c r="D42" s="13">
        <v>111457489</v>
      </c>
      <c r="E42" s="13">
        <v>109676000</v>
      </c>
      <c r="F42" s="4"/>
    </row>
    <row r="43" spans="1:6" ht="15.6" outlineLevel="1">
      <c r="A43" s="11" t="s">
        <v>57</v>
      </c>
      <c r="B43" s="12" t="s">
        <v>58</v>
      </c>
      <c r="C43" s="13">
        <v>159237284.99000001</v>
      </c>
      <c r="D43" s="13">
        <v>132697199</v>
      </c>
      <c r="E43" s="13">
        <v>132351038</v>
      </c>
      <c r="F43" s="4"/>
    </row>
    <row r="44" spans="1:6" ht="15.6" outlineLevel="1">
      <c r="A44" s="11" t="s">
        <v>59</v>
      </c>
      <c r="B44" s="12" t="s">
        <v>60</v>
      </c>
      <c r="C44" s="13">
        <v>60988137.969999999</v>
      </c>
      <c r="D44" s="13">
        <v>45936650</v>
      </c>
      <c r="E44" s="13">
        <v>46530931</v>
      </c>
      <c r="F44" s="4"/>
    </row>
    <row r="45" spans="1:6" ht="15.6" outlineLevel="1">
      <c r="A45" s="11" t="s">
        <v>61</v>
      </c>
      <c r="B45" s="12" t="s">
        <v>62</v>
      </c>
      <c r="C45" s="13">
        <v>286000</v>
      </c>
      <c r="D45" s="13">
        <v>50000</v>
      </c>
      <c r="E45" s="13">
        <v>0</v>
      </c>
      <c r="F45" s="4"/>
    </row>
    <row r="46" spans="1:6" ht="15.6" outlineLevel="1">
      <c r="A46" s="11" t="s">
        <v>63</v>
      </c>
      <c r="B46" s="12" t="s">
        <v>64</v>
      </c>
      <c r="C46" s="13">
        <v>28036628.93</v>
      </c>
      <c r="D46" s="13">
        <v>21214650</v>
      </c>
      <c r="E46" s="13">
        <v>20787405</v>
      </c>
      <c r="F46" s="4"/>
    </row>
    <row r="47" spans="1:6" ht="15.6">
      <c r="A47" s="8" t="s">
        <v>65</v>
      </c>
      <c r="B47" s="9" t="s">
        <v>66</v>
      </c>
      <c r="C47" s="10">
        <v>52908134.340000004</v>
      </c>
      <c r="D47" s="10">
        <v>46197972</v>
      </c>
      <c r="E47" s="10">
        <v>46194672</v>
      </c>
      <c r="F47" s="4"/>
    </row>
    <row r="48" spans="1:6" ht="15.6" outlineLevel="1">
      <c r="A48" s="11" t="s">
        <v>67</v>
      </c>
      <c r="B48" s="12" t="s">
        <v>68</v>
      </c>
      <c r="C48" s="13">
        <v>38014559.340000004</v>
      </c>
      <c r="D48" s="13">
        <v>33244436</v>
      </c>
      <c r="E48" s="13">
        <v>33241136</v>
      </c>
      <c r="F48" s="4"/>
    </row>
    <row r="49" spans="1:6" ht="31.2" outlineLevel="1">
      <c r="A49" s="11" t="s">
        <v>69</v>
      </c>
      <c r="B49" s="12" t="s">
        <v>70</v>
      </c>
      <c r="C49" s="13">
        <v>14893575</v>
      </c>
      <c r="D49" s="13">
        <v>12953536</v>
      </c>
      <c r="E49" s="13">
        <v>12953536</v>
      </c>
      <c r="F49" s="4"/>
    </row>
    <row r="50" spans="1:6" ht="15.6">
      <c r="A50" s="8" t="s">
        <v>71</v>
      </c>
      <c r="B50" s="9" t="s">
        <v>72</v>
      </c>
      <c r="C50" s="10">
        <v>38148949.359999999</v>
      </c>
      <c r="D50" s="10">
        <v>27674861</v>
      </c>
      <c r="E50" s="10">
        <v>24597884</v>
      </c>
      <c r="F50" s="4"/>
    </row>
    <row r="51" spans="1:6" ht="15.6" outlineLevel="1">
      <c r="A51" s="11" t="s">
        <v>73</v>
      </c>
      <c r="B51" s="12" t="s">
        <v>74</v>
      </c>
      <c r="C51" s="13">
        <v>3251373.36</v>
      </c>
      <c r="D51" s="13">
        <v>0</v>
      </c>
      <c r="E51" s="13">
        <v>0</v>
      </c>
      <c r="F51" s="4"/>
    </row>
    <row r="52" spans="1:6" ht="15.6" outlineLevel="1">
      <c r="A52" s="11" t="s">
        <v>75</v>
      </c>
      <c r="B52" s="12" t="s">
        <v>76</v>
      </c>
      <c r="C52" s="13">
        <v>10940785</v>
      </c>
      <c r="D52" s="13">
        <v>1533484</v>
      </c>
      <c r="E52" s="13">
        <v>857584</v>
      </c>
      <c r="F52" s="4"/>
    </row>
    <row r="53" spans="1:6" ht="15.6" outlineLevel="1">
      <c r="A53" s="11" t="s">
        <v>77</v>
      </c>
      <c r="B53" s="12" t="s">
        <v>78</v>
      </c>
      <c r="C53" s="13">
        <v>22160391</v>
      </c>
      <c r="D53" s="13">
        <v>24344977</v>
      </c>
      <c r="E53" s="13">
        <v>21943900</v>
      </c>
      <c r="F53" s="4"/>
    </row>
    <row r="54" spans="1:6" ht="31.2" outlineLevel="1">
      <c r="A54" s="11" t="s">
        <v>79</v>
      </c>
      <c r="B54" s="12" t="s">
        <v>80</v>
      </c>
      <c r="C54" s="13">
        <v>1796400</v>
      </c>
      <c r="D54" s="13">
        <v>1796400</v>
      </c>
      <c r="E54" s="13">
        <v>1796400</v>
      </c>
      <c r="F54" s="4"/>
    </row>
    <row r="55" spans="1:6" ht="15.6">
      <c r="A55" s="8" t="s">
        <v>81</v>
      </c>
      <c r="B55" s="9" t="s">
        <v>82</v>
      </c>
      <c r="C55" s="10">
        <v>5102100</v>
      </c>
      <c r="D55" s="10">
        <v>2228000</v>
      </c>
      <c r="E55" s="10">
        <v>2228000</v>
      </c>
      <c r="F55" s="4"/>
    </row>
    <row r="56" spans="1:6" ht="15.6" outlineLevel="1">
      <c r="A56" s="11" t="s">
        <v>83</v>
      </c>
      <c r="B56" s="12" t="s">
        <v>84</v>
      </c>
      <c r="C56" s="13">
        <v>1274380</v>
      </c>
      <c r="D56" s="13">
        <v>50000</v>
      </c>
      <c r="E56" s="13">
        <v>50000</v>
      </c>
      <c r="F56" s="4"/>
    </row>
    <row r="57" spans="1:6" ht="15.6" outlineLevel="1">
      <c r="A57" s="11" t="s">
        <v>85</v>
      </c>
      <c r="B57" s="12" t="s">
        <v>86</v>
      </c>
      <c r="C57" s="13">
        <v>3827720</v>
      </c>
      <c r="D57" s="13">
        <v>2178000</v>
      </c>
      <c r="E57" s="13">
        <v>2178000</v>
      </c>
      <c r="F57" s="4"/>
    </row>
    <row r="58" spans="1:6" ht="15.6">
      <c r="A58" s="8" t="s">
        <v>87</v>
      </c>
      <c r="B58" s="9" t="s">
        <v>88</v>
      </c>
      <c r="C58" s="10">
        <v>3500000</v>
      </c>
      <c r="D58" s="10">
        <v>2000000</v>
      </c>
      <c r="E58" s="10">
        <v>2000000</v>
      </c>
      <c r="F58" s="4"/>
    </row>
    <row r="59" spans="1:6" ht="15.6" outlineLevel="1">
      <c r="A59" s="11" t="s">
        <v>89</v>
      </c>
      <c r="B59" s="12" t="s">
        <v>90</v>
      </c>
      <c r="C59" s="13">
        <v>3500000</v>
      </c>
      <c r="D59" s="13">
        <v>2000000</v>
      </c>
      <c r="E59" s="13">
        <v>2000000</v>
      </c>
      <c r="F59" s="4"/>
    </row>
    <row r="60" spans="1:6" ht="46.8">
      <c r="A60" s="8" t="s">
        <v>91</v>
      </c>
      <c r="B60" s="9" t="s">
        <v>92</v>
      </c>
      <c r="C60" s="10">
        <v>25300</v>
      </c>
      <c r="D60" s="10">
        <v>20500</v>
      </c>
      <c r="E60" s="10">
        <v>20000</v>
      </c>
      <c r="F60" s="4"/>
    </row>
    <row r="61" spans="1:6" ht="31.2" outlineLevel="1">
      <c r="A61" s="11" t="s">
        <v>93</v>
      </c>
      <c r="B61" s="12" t="s">
        <v>94</v>
      </c>
      <c r="C61" s="13">
        <v>25300</v>
      </c>
      <c r="D61" s="13">
        <v>20500</v>
      </c>
      <c r="E61" s="13">
        <v>20000</v>
      </c>
      <c r="F61" s="4"/>
    </row>
    <row r="62" spans="1:6" ht="12.75" customHeight="1">
      <c r="A62" s="30"/>
      <c r="B62" s="31"/>
      <c r="C62" s="14"/>
      <c r="D62" s="14"/>
      <c r="E62" s="14"/>
      <c r="F62" s="4"/>
    </row>
    <row r="63" spans="1:6" ht="12.75" customHeight="1">
      <c r="A63" s="4"/>
      <c r="B63" s="4"/>
      <c r="C63" s="4"/>
      <c r="D63" s="4"/>
      <c r="E63" s="4"/>
      <c r="F63" s="4"/>
    </row>
    <row r="64" spans="1:6" ht="12.75" customHeight="1">
      <c r="A64" s="4"/>
      <c r="B64" s="4"/>
      <c r="C64" s="4"/>
      <c r="D64" s="4"/>
      <c r="E64" s="4"/>
      <c r="F64" s="4"/>
    </row>
    <row r="65" spans="1:6" ht="12.75" customHeight="1">
      <c r="A65" s="4"/>
      <c r="B65" s="4"/>
      <c r="C65" s="4"/>
      <c r="D65" s="4"/>
      <c r="E65" s="4"/>
      <c r="F65" s="4"/>
    </row>
    <row r="66" spans="1:6" ht="12.75" customHeight="1">
      <c r="A66" s="4"/>
      <c r="B66" s="4"/>
      <c r="C66" s="4"/>
      <c r="D66" s="4"/>
      <c r="E66" s="4"/>
      <c r="F66" s="4"/>
    </row>
    <row r="67" spans="1:6" ht="12.75" customHeight="1">
      <c r="A67" s="4"/>
      <c r="B67" s="4"/>
      <c r="C67" s="4"/>
      <c r="D67" s="4"/>
      <c r="E67" s="4"/>
      <c r="F67" s="4"/>
    </row>
    <row r="68" spans="1:6" ht="12.75" customHeight="1">
      <c r="A68" s="4"/>
      <c r="B68" s="4"/>
      <c r="C68" s="4"/>
      <c r="D68" s="4"/>
      <c r="E68" s="4"/>
      <c r="F68" s="4"/>
    </row>
    <row r="69" spans="1:6" ht="12.75" customHeight="1">
      <c r="A69" s="4"/>
      <c r="B69" s="4"/>
      <c r="C69" s="4"/>
      <c r="D69" s="4"/>
      <c r="E69" s="4"/>
      <c r="F69" s="4"/>
    </row>
    <row r="70" spans="1:6" ht="12.75" customHeight="1">
      <c r="A70" s="4"/>
      <c r="B70" s="4"/>
      <c r="C70" s="4"/>
      <c r="D70" s="4"/>
      <c r="E70" s="4"/>
      <c r="F70" s="4"/>
    </row>
    <row r="71" spans="1:6" ht="15" customHeight="1">
      <c r="A71" s="25" t="s">
        <v>105</v>
      </c>
      <c r="B71" s="25"/>
      <c r="C71" s="15"/>
      <c r="D71" s="18" t="s">
        <v>106</v>
      </c>
      <c r="E71" s="18"/>
      <c r="F71" s="4"/>
    </row>
    <row r="72" spans="1:6" ht="17.25" customHeight="1">
      <c r="A72" s="25"/>
      <c r="B72" s="25"/>
      <c r="C72" s="15"/>
      <c r="D72" s="18"/>
      <c r="E72" s="18"/>
      <c r="F72" s="4"/>
    </row>
    <row r="73" spans="1:6" ht="12.75" customHeight="1">
      <c r="A73" s="4"/>
      <c r="B73" s="4"/>
      <c r="C73" s="4"/>
      <c r="D73" s="4"/>
      <c r="E73" s="4"/>
      <c r="F73" s="4"/>
    </row>
    <row r="74" spans="1:6" ht="12.75" customHeight="1">
      <c r="A74" s="4"/>
      <c r="B74" s="4"/>
      <c r="C74" s="4"/>
      <c r="D74" s="4"/>
      <c r="E74" s="4"/>
      <c r="F74" s="4"/>
    </row>
    <row r="75" spans="1:6" ht="12.75" customHeight="1">
      <c r="A75" s="4"/>
      <c r="B75" s="4"/>
      <c r="C75" s="4"/>
      <c r="D75" s="4"/>
      <c r="E75" s="4"/>
      <c r="F75" s="4"/>
    </row>
    <row r="76" spans="1:6" ht="12.75" customHeight="1">
      <c r="A76" s="4"/>
      <c r="B76" s="4"/>
      <c r="C76" s="4"/>
      <c r="D76" s="4"/>
      <c r="E76" s="4"/>
      <c r="F76" s="4"/>
    </row>
    <row r="77" spans="1:6" ht="12.75" customHeight="1">
      <c r="A77" s="4"/>
      <c r="B77" s="4"/>
      <c r="C77" s="4"/>
      <c r="D77" s="4"/>
      <c r="E77" s="4"/>
      <c r="F77" s="4"/>
    </row>
    <row r="78" spans="1:6" ht="12.75" customHeight="1">
      <c r="A78" s="4"/>
      <c r="B78" s="4"/>
      <c r="C78" s="4"/>
      <c r="D78" s="4"/>
      <c r="E78" s="4"/>
      <c r="F78" s="4"/>
    </row>
    <row r="79" spans="1:6">
      <c r="A79" s="16" t="s">
        <v>107</v>
      </c>
      <c r="B79" s="17"/>
      <c r="C79" s="17"/>
      <c r="D79" s="17"/>
      <c r="E79" s="17"/>
      <c r="F79" s="4"/>
    </row>
  </sheetData>
  <mergeCells count="15">
    <mergeCell ref="A79:E79"/>
    <mergeCell ref="C1:E1"/>
    <mergeCell ref="C2:E2"/>
    <mergeCell ref="C3:E3"/>
    <mergeCell ref="C4:E4"/>
    <mergeCell ref="C6:E6"/>
    <mergeCell ref="C7:E8"/>
    <mergeCell ref="C9:E9"/>
    <mergeCell ref="A11:E12"/>
    <mergeCell ref="A15:B15"/>
    <mergeCell ref="A71:B72"/>
    <mergeCell ref="D71:E72"/>
    <mergeCell ref="A1:B1"/>
    <mergeCell ref="A13:E13"/>
    <mergeCell ref="A62:B62"/>
  </mergeCells>
  <printOptions horizontalCentered="1"/>
  <pageMargins left="0.78740157480314965" right="0.78740157480314965" top="0.39370078740157483" bottom="0.51181102362204722" header="0" footer="0.39370078740157483"/>
  <pageSetup paperSize="9" scale="76" fitToHeight="0" orientation="portrait" r:id="rId1"/>
  <headerFooter>
    <oddFooter>&amp;C&amp;P</oddFooter>
    <evenHeader>&amp;LДепартамент финансов, бюджетной и налоговой политики&amp;RСтр.&amp;P из &amp;N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15.05.2023&lt;/string&gt;&#10;  &lt;/DateInfo&gt;&#10;  &lt;Code&gt;SQUERY_ROSP_EXP&lt;/Code&gt;&#10;  &lt;ObjectCode&gt;SQUERY_ROSP_EXP&lt;/ObjectCode&gt;&#10;  &lt;DocName&gt;Вариант (новый от 24.10.2019 08_09_12)(Бюджетная роспись (расходы))&lt;/DocName&gt;&#10;  &lt;VariantName&gt;Вариант (новый от 24.10.2019 08:09:12)&lt;/VariantName&gt;&#10;  &lt;VariantLink&gt;267403921&lt;/VariantLink&gt;&#10;  &lt;ReportCode&gt;C9F920B3D0F048908A460EB49239B4&lt;/ReportCode&gt;&#10;  &lt;SvodReportLink xsi:nil=&quot;true&quot; /&gt;&#10;  &lt;ReportLink&gt;126921&lt;/ReportLink&gt;&#10;  &lt;SilentMode&gt;false&lt;/SilentMode&gt;&#10;&lt;/ShortPrimaryServiceReportArguments&gt;"/>
    <Parameter Name="cbcr_Документ!bcorr" Type="System.Int32" Value="1659555"/>
    <Parameter Name="cbcr_Документ!link" Type="System.String" Value="702.0102.9090000110.121.."/>
  </Parameters>
</MailMerge>
</file>

<file path=customXml/itemProps1.xml><?xml version="1.0" encoding="utf-8"?>
<ds:datastoreItem xmlns:ds="http://schemas.openxmlformats.org/officeDocument/2006/customXml" ds:itemID="{DD9BC2DC-150D-4139-B088-C3874037C75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E-BUDGET\okt</dc:creator>
  <cp:lastModifiedBy>gorfo</cp:lastModifiedBy>
  <cp:lastPrinted>2023-05-03T13:47:45Z</cp:lastPrinted>
  <dcterms:created xsi:type="dcterms:W3CDTF">2023-05-03T10:23:40Z</dcterms:created>
  <dcterms:modified xsi:type="dcterms:W3CDTF">2023-05-16T06:45:28Z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08_09_12)(Бюджетная роспись (расходы))</vt:lpwstr>
  </property>
  <property fmtid="{D5CDD505-2E9C-101B-9397-08002B2CF9AE}" pid="3" name="Название отчета">
    <vt:lpwstr>Вариант (новый от 24.10.2019 08_09_12)(2).xlsx</vt:lpwstr>
  </property>
  <property fmtid="{D5CDD505-2E9C-101B-9397-08002B2CF9AE}" pid="4" name="Версия клиента">
    <vt:lpwstr>23.1.21.4280 (.NET 4.7.2)</vt:lpwstr>
  </property>
  <property fmtid="{D5CDD505-2E9C-101B-9397-08002B2CF9AE}" pid="5" name="Версия базы">
    <vt:lpwstr>23.1.1401.1478502149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fu_raduj_9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