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8" activeTab="0"/>
  </bookViews>
  <sheets>
    <sheet name="Документ" sheetId="1" r:id="rId1"/>
  </sheets>
  <definedNames>
    <definedName name="_xlnm.Print_Titles" localSheetId="0">'Документ'!$9:$9</definedName>
    <definedName name="_xlnm.Print_Area" localSheetId="0">'Документ'!$A$1:$D$67</definedName>
  </definedNames>
  <calcPr fullCalcOnLoad="1"/>
</workbook>
</file>

<file path=xl/sharedStrings.xml><?xml version="1.0" encoding="utf-8"?>
<sst xmlns="http://schemas.openxmlformats.org/spreadsheetml/2006/main" count="105" uniqueCount="105">
  <si>
    <t>Сумма на 2020 год</t>
  </si>
  <si>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</si>
  <si>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</si>
  <si>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</si>
  <si>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</si>
  <si>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</si>
  <si>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</si>
  <si>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Судебная система</t>
  </si>
  <si>
    <t>0105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</si>
  <si>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</si>
  <si>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</si>
  <si>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Резервные фонды</t>
  </si>
  <si>
    <t>0111</t>
  </si>
  <si>
    <t xml:space="preserve">    Другие общегосударственные вопросы</t>
  </si>
  <si>
    <t>0113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</si>
  <si>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</si>
  <si>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</si>
  <si>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</si>
  <si>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</si>
  <si>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</si>
  <si>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</si>
  <si>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НАЦИОНАЛЬНАЯ ЭКОНОМИКА</t>
  </si>
  <si>
    <t>0400</t>
  </si>
  <si>
    <t xml:space="preserve">    Общеэкономические вопросы</t>
  </si>
  <si>
    <t>0401</t>
  </si>
  <si>
    <t xml:space="preserve">    Сельское хозяйство и рыболовство</t>
  </si>
  <si>
    <t>0405</t>
  </si>
  <si>
    <t xml:space="preserve">    Транспорт</t>
  </si>
  <si>
    <t>0408</t>
  </si>
  <si>
    <t xml:space="preserve">    Дорожное хозяйство (дорожные фонды)</t>
  </si>
  <si>
    <t>0409</t>
  </si>
  <si>
    <t xml:space="preserve">    Связь и информатика</t>
  </si>
  <si>
    <t>0410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</si>
  <si>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</si>
  <si>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</si>
  <si>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</si>
  <si>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</si>
  <si>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</si>
  <si>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</si>
  <si>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</si>
  <si>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</si>
  <si>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</si>
  <si>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</si>
  <si>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  Другие вопросы в области жилищно-коммунального хозяйства</t>
  </si>
  <si>
    <t>0505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</si>
  <si>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</si>
  <si>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</si>
  <si>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</si>
  <si>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</si>
  <si>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</si>
  <si>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</si>
  <si>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</si>
  <si>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</si>
  <si>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Общее образование</t>
  </si>
  <si>
    <t>0702</t>
  </si>
  <si>
    <t xml:space="preserve">    Дополнительное образование детей</t>
  </si>
  <si>
    <t>0703</t>
  </si>
  <si>
    <t xml:space="preserve">    Молодежная политика</t>
  </si>
  <si>
    <t>0707</t>
  </si>
  <si>
    <t xml:space="preserve">    Другие вопросы в области образования</t>
  </si>
  <si>
    <t>0709</t>
  </si>
  <si>
    <t xml:space="preserve">  КУЛЬТУРА, КИНЕМАТОГРАФИЯ</t>
  </si>
  <si>
    <t>0800</t>
  </si>
  <si>
    <t xml:space="preserve">    Культура</t>
  </si>
  <si>
    <t>0801</t>
  </si>
  <si>
    <t xml:space="preserve">    Другие вопросы в области культуры, кинематографии</t>
  </si>
  <si>
    <t>0804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</si>
  <si>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</si>
  <si>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</si>
  <si>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</si>
  <si>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</si>
  <si>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Социальное обеспечение населения</t>
  </si>
  <si>
    <t>1003</t>
  </si>
  <si>
    <t xml:space="preserve">    Охрана семьи и детства</t>
  </si>
  <si>
    <t>1004</t>
  </si>
  <si>
    <t xml:space="preserve">    Другие вопросы в области социальной политики</t>
  </si>
  <si>
    <t>1006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</si>
  <si>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</si>
  <si>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</si>
  <si>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</si>
  <si>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</si>
  <si>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  Спорт высших достижений</t>
  </si>
  <si>
    <t>1103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</si>
  <si>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</si>
  <si>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</si>
  <si>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</si>
  <si>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</si>
  <si>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</si>
  <si>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</si>
  <si>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</si>
  <si>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</si>
  <si>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Всего расходов:   </t>
  </si>
  <si>
    <t>Приложение № 7</t>
  </si>
  <si>
    <t xml:space="preserve">к решению Совета народных депутатов </t>
  </si>
  <si>
    <t xml:space="preserve">ЗАТО г.Радужный Владимирской области                  </t>
  </si>
  <si>
    <t>Наименование</t>
  </si>
  <si>
    <t xml:space="preserve"> Распределение бюджетных ассигнований по разделам, подразделам классификации расходов бюджета ЗАТО г.Радужный Владимирской области на 2020 год </t>
  </si>
  <si>
    <t xml:space="preserve">Заместитель главы администрации города по финансам и экономике,  начальник финансового управления </t>
  </si>
  <si>
    <t>О.М.Горшкова</t>
  </si>
  <si>
    <t>Заместитель начальника финансового управления</t>
  </si>
  <si>
    <t>М.Л. Семенович</t>
  </si>
  <si>
    <t>руб.</t>
  </si>
  <si>
    <t>Раздел, подраздел</t>
  </si>
  <si>
    <t>Исп.Аксёнова Ю.И., 3-67-17</t>
  </si>
  <si>
    <t>от  09.12.2019г. № 19/103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</si>
</sst>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8" fillId="0" borderId="1">
      <alignment horizontal="center" vertical="center" wrapText="1"/>
      <protection/>
    </xf>
    <xf numFmtId="0" fontId="38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8" fillId="0" borderId="0">
      <alignment wrapText="1"/>
      <protection/>
    </xf>
    <xf numFmtId="0" fontId="39" fillId="0" borderId="2">
      <alignment horizontal="right"/>
      <protection/>
    </xf>
    <xf numFmtId="4" fontId="39" fillId="21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40" fillId="0" borderId="0">
      <alignment horizontal="center"/>
      <protection/>
    </xf>
    <xf numFmtId="0" fontId="38" fillId="0" borderId="0">
      <alignment horizontal="right"/>
      <protection/>
    </xf>
    <xf numFmtId="0" fontId="38" fillId="0" borderId="0">
      <alignment horizontal="left" wrapText="1"/>
      <protection/>
    </xf>
    <xf numFmtId="0" fontId="39" fillId="0" borderId="1">
      <alignment vertical="top" wrapText="1"/>
      <protection/>
    </xf>
    <xf numFmtId="1" fontId="38" fillId="0" borderId="1">
      <alignment horizontal="left" vertical="top" wrapText="1" indent="2"/>
      <protection/>
    </xf>
    <xf numFmtId="1" fontId="38" fillId="0" borderId="1">
      <alignment horizontal="center" vertical="top" shrinkToFit="1"/>
      <protection/>
    </xf>
    <xf numFmtId="4" fontId="39" fillId="21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4" fontId="39" fillId="22" borderId="1">
      <alignment horizontal="right" vertical="top" shrinkToFi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0" fontId="43" fillId="30" borderId="3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5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8" fillId="0" borderId="0" xfId="40" applyNumberForma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4" fontId="58" fillId="36" borderId="2" xfId="45" applyNumberFormat="1" applyFont="1" applyFill="1" applyProtection="1">
      <alignment horizontal="right" vertical="top" shrinkToFit="1"/>
      <protection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9" fillId="36" borderId="0" xfId="0" applyFont="1" applyFill="1" applyAlignment="1" applyProtection="1">
      <alignment/>
      <protection locked="0"/>
    </xf>
    <xf numFmtId="0" fontId="59" fillId="36" borderId="12" xfId="39" applyNumberFormat="1" applyFont="1" applyFill="1" applyBorder="1" applyAlignment="1" applyProtection="1">
      <alignment horizontal="center" vertical="center" wrapText="1"/>
      <protection/>
    </xf>
    <xf numFmtId="4" fontId="58" fillId="36" borderId="13" xfId="53" applyNumberFormat="1" applyFont="1" applyFill="1" applyBorder="1" applyProtection="1">
      <alignment horizontal="right" vertical="top" shrinkToFit="1"/>
      <protection/>
    </xf>
    <xf numFmtId="4" fontId="59" fillId="36" borderId="13" xfId="53" applyNumberFormat="1" applyFont="1" applyFill="1" applyBorder="1" applyProtection="1">
      <alignment horizontal="right" vertical="top" shrinkToFit="1"/>
      <protection/>
    </xf>
    <xf numFmtId="0" fontId="59" fillId="0" borderId="14" xfId="39" applyNumberFormat="1" applyFont="1" applyBorder="1" applyAlignment="1" applyProtection="1">
      <alignment horizontal="center" vertical="center" wrapText="1"/>
      <protection/>
    </xf>
    <xf numFmtId="1" fontId="58" fillId="0" borderId="14" xfId="52" applyNumberFormat="1" applyFont="1" applyBorder="1" applyProtection="1">
      <alignment horizontal="center" vertical="top" shrinkToFit="1"/>
      <protection/>
    </xf>
    <xf numFmtId="1" fontId="59" fillId="0" borderId="14" xfId="52" applyNumberFormat="1" applyFont="1" applyBorder="1" applyProtection="1">
      <alignment horizontal="center" vertical="top" shrinkToFit="1"/>
      <protection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59" fillId="0" borderId="14" xfId="50" applyNumberFormat="1" applyFont="1" applyBorder="1" applyAlignment="1" applyProtection="1">
      <alignment horizontal="left" vertical="top" wrapText="1"/>
      <protection/>
    </xf>
    <xf numFmtId="0" fontId="4" fillId="0" borderId="0" xfId="77" applyFont="1" applyAlignment="1" applyProtection="1">
      <alignment horizontal="center"/>
      <protection locked="0"/>
    </xf>
    <xf numFmtId="0" fontId="59" fillId="0" borderId="0" xfId="39" applyNumberFormat="1" applyFont="1" applyBorder="1" applyAlignment="1" applyProtection="1">
      <alignment horizontal="center" wrapText="1"/>
      <protection/>
    </xf>
    <xf numFmtId="0" fontId="59" fillId="36" borderId="0" xfId="40" applyNumberFormat="1" applyFont="1" applyFill="1" applyAlignment="1" applyProtection="1">
      <alignment horizontal="center"/>
      <protection/>
    </xf>
    <xf numFmtId="0" fontId="58" fillId="0" borderId="14" xfId="50" applyNumberFormat="1" applyFont="1" applyBorder="1" applyAlignment="1" applyProtection="1">
      <alignment horizontal="left" vertical="top" wrapText="1"/>
      <protection/>
    </xf>
    <xf numFmtId="0" fontId="60" fillId="0" borderId="0" xfId="47" applyNumberFormat="1" applyFont="1" applyAlignment="1" applyProtection="1">
      <alignment horizontal="center" wrapText="1"/>
      <protection/>
    </xf>
    <xf numFmtId="0" fontId="59" fillId="0" borderId="14" xfId="39" applyNumberFormat="1" applyFont="1" applyBorder="1" applyAlignment="1" applyProtection="1">
      <alignment horizontal="center" vertical="center" wrapText="1"/>
      <protection/>
    </xf>
    <xf numFmtId="0" fontId="61" fillId="0" borderId="0" xfId="48" applyNumberFormat="1" applyFont="1" applyProtection="1">
      <alignment horizontal="right"/>
      <protection/>
    </xf>
    <xf numFmtId="0" fontId="38" fillId="0" borderId="0" xfId="48" applyFont="1">
      <alignment horizontal="right"/>
      <protection/>
    </xf>
    <xf numFmtId="0" fontId="38" fillId="0" borderId="0" xfId="43" applyNumberFormat="1" applyFont="1" applyAlignment="1" applyProtection="1">
      <alignment horizontal="center" wrapText="1"/>
      <protection/>
    </xf>
    <xf numFmtId="0" fontId="62" fillId="0" borderId="0" xfId="47" applyNumberFormat="1" applyFont="1" applyProtection="1">
      <alignment horizontal="center"/>
      <protection/>
    </xf>
    <xf numFmtId="0" fontId="62" fillId="0" borderId="0" xfId="47" applyFont="1">
      <alignment horizontal="center"/>
      <protection/>
    </xf>
    <xf numFmtId="0" fontId="58" fillId="0" borderId="15" xfId="44" applyNumberFormat="1" applyFont="1" applyBorder="1" applyAlignment="1" applyProtection="1">
      <alignment horizontal="right"/>
      <protection/>
    </xf>
    <xf numFmtId="0" fontId="58" fillId="0" borderId="16" xfId="44" applyNumberFormat="1" applyFont="1" applyBorder="1" applyAlignment="1" applyProtection="1">
      <alignment horizontal="right"/>
      <protection/>
    </xf>
    <xf numFmtId="0" fontId="58" fillId="0" borderId="17" xfId="44" applyNumberFormat="1" applyFont="1" applyBorder="1" applyAlignment="1" applyProtection="1">
      <alignment horizontal="right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showGridLines="0" tabSelected="1" view="pageBreakPreview" zoomScaleSheetLayoutView="100" workbookViewId="0" topLeftCell="A1">
      <selection activeCell="B5" sqref="B5:D5"/>
    </sheetView>
  </sheetViews>
  <sheetFormatPr defaultColWidth="9.140625" defaultRowHeight="15" outlineLevelRow="1"/>
  <cols>
    <col min="1" max="1" width="63.57421875" style="1" customWidth="1"/>
    <col min="2" max="2" width="6.140625" style="3" customWidth="1"/>
    <col min="3" max="3" width="15.7109375" style="3" customWidth="1"/>
    <col min="4" max="4" width="24.57421875" style="4" customWidth="1"/>
    <col min="5" max="5" width="9.140625" style="1" customWidth="1"/>
    <col min="6" max="16384" width="9.140625" style="1" customWidth="1"/>
  </cols>
  <sheetData>
    <row r="1" spans="2:4" ht="15">
      <c r="B1" s="20" t="s">
        <v>92</v>
      </c>
      <c r="C1" s="20"/>
      <c r="D1" s="20"/>
    </row>
    <row r="2" spans="2:4" ht="15">
      <c r="B2" s="21" t="s">
        <v>93</v>
      </c>
      <c r="C2" s="21"/>
      <c r="D2" s="21"/>
    </row>
    <row r="3" spans="2:4" ht="15">
      <c r="B3" s="21" t="s">
        <v>94</v>
      </c>
      <c r="C3" s="21"/>
      <c r="D3" s="21"/>
    </row>
    <row r="4" spans="2:4" ht="15">
      <c r="B4" s="22" t="s">
        <v>104</v>
      </c>
      <c r="C4" s="22"/>
      <c r="D4" s="22"/>
    </row>
    <row r="5" spans="2:5" ht="14.25">
      <c r="B5" s="28"/>
      <c r="C5" s="28"/>
      <c r="D5" s="28"/>
      <c r="E5" s="2"/>
    </row>
    <row r="6" spans="1:5" ht="40.5" customHeight="1">
      <c r="A6" s="24" t="s">
        <v>96</v>
      </c>
      <c r="B6" s="24"/>
      <c r="C6" s="24"/>
      <c r="D6" s="24"/>
      <c r="E6" s="2"/>
    </row>
    <row r="7" spans="2:5" ht="15">
      <c r="B7" s="29"/>
      <c r="C7" s="30"/>
      <c r="D7" s="30"/>
      <c r="E7" s="2"/>
    </row>
    <row r="8" spans="2:5" ht="14.25">
      <c r="B8" s="26" t="s">
        <v>101</v>
      </c>
      <c r="C8" s="27"/>
      <c r="D8" s="27"/>
      <c r="E8" s="2"/>
    </row>
    <row r="9" spans="1:5" ht="31.5" customHeight="1">
      <c r="A9" s="25" t="s">
        <v>95</v>
      </c>
      <c r="B9" s="25"/>
      <c r="C9" s="14" t="s">
        <v>102</v>
      </c>
      <c r="D9" s="11" t="s">
        <v>0</v>
      </c>
      <c r="E9" s="2"/>
    </row>
    <row r="10" spans="1:5" ht="15">
      <c r="A10" s="31" t="s">
        <v>91</v>
      </c>
      <c r="B10" s="32"/>
      <c r="C10" s="33"/>
      <c r="D10" s="5">
        <v>628995600</v>
      </c>
      <c r="E10" s="2"/>
    </row>
    <row r="11" spans="1:5" ht="15.75" customHeight="1">
      <c r="A11" s="23" t="s">
        <v>1</v>
      </c>
      <c r="B11" s="23"/>
      <c r="C11" s="15" t="s">
        <v>2</v>
      </c>
      <c r="D11" s="12">
        <v>63256086</v>
      </c>
      <c r="E11" s="2"/>
    </row>
    <row r="12" spans="1:5" ht="49.5" customHeight="1" outlineLevel="1">
      <c r="A12" s="19" t="s">
        <v>3</v>
      </c>
      <c r="B12" s="19"/>
      <c r="C12" s="16" t="s">
        <v>4</v>
      </c>
      <c r="D12" s="13">
        <v>1225468</v>
      </c>
      <c r="E12" s="2"/>
    </row>
    <row r="13" spans="1:5" ht="15.75" customHeight="1" outlineLevel="1">
      <c r="A13" s="19" t="s">
        <v>5</v>
      </c>
      <c r="B13" s="19"/>
      <c r="C13" s="16" t="s">
        <v>6</v>
      </c>
      <c r="D13" s="13">
        <v>10664760</v>
      </c>
      <c r="E13" s="2"/>
    </row>
    <row r="14" spans="1:5" ht="15" outlineLevel="1">
      <c r="A14" s="19" t="s">
        <v>7</v>
      </c>
      <c r="B14" s="19"/>
      <c r="C14" s="16" t="s">
        <v>8</v>
      </c>
      <c r="D14" s="13">
        <v>2800</v>
      </c>
      <c r="E14" s="2"/>
    </row>
    <row r="15" spans="1:5" ht="33.75" customHeight="1" outlineLevel="1">
      <c r="A15" s="19" t="s">
        <v>9</v>
      </c>
      <c r="B15" s="19"/>
      <c r="C15" s="16" t="s">
        <v>10</v>
      </c>
      <c r="D15" s="13">
        <v>5122079</v>
      </c>
      <c r="E15" s="2"/>
    </row>
    <row r="16" spans="1:5" ht="15" outlineLevel="1">
      <c r="A16" s="19" t="s">
        <v>11</v>
      </c>
      <c r="B16" s="19"/>
      <c r="C16" s="16" t="s">
        <v>12</v>
      </c>
      <c r="D16" s="13">
        <v>1000000</v>
      </c>
      <c r="E16" s="2"/>
    </row>
    <row r="17" spans="1:5" ht="15" outlineLevel="1">
      <c r="A17" s="19" t="s">
        <v>13</v>
      </c>
      <c r="B17" s="19"/>
      <c r="C17" s="16" t="s">
        <v>14</v>
      </c>
      <c r="D17" s="13">
        <v>45240979</v>
      </c>
      <c r="E17" s="2"/>
    </row>
    <row r="18" spans="1:5" ht="31.5" customHeight="1">
      <c r="A18" s="23" t="s">
        <v>15</v>
      </c>
      <c r="B18" s="23"/>
      <c r="C18" s="15" t="s">
        <v>16</v>
      </c>
      <c r="D18" s="12">
        <v>29807685</v>
      </c>
      <c r="E18" s="2"/>
    </row>
    <row r="19" spans="1:5" ht="31.5" customHeight="1" outlineLevel="1">
      <c r="A19" s="19" t="s">
        <v>17</v>
      </c>
      <c r="B19" s="19"/>
      <c r="C19" s="16" t="s">
        <v>18</v>
      </c>
      <c r="D19" s="13">
        <v>29676685</v>
      </c>
      <c r="E19" s="2"/>
    </row>
    <row r="20" spans="1:5" ht="31.5" customHeight="1" outlineLevel="1">
      <c r="A20" s="19" t="s">
        <v>19</v>
      </c>
      <c r="B20" s="19"/>
      <c r="C20" s="16" t="s">
        <v>20</v>
      </c>
      <c r="D20" s="13">
        <v>131000</v>
      </c>
      <c r="E20" s="2"/>
    </row>
    <row r="21" spans="1:5" ht="15">
      <c r="A21" s="23" t="s">
        <v>21</v>
      </c>
      <c r="B21" s="23"/>
      <c r="C21" s="15" t="s">
        <v>22</v>
      </c>
      <c r="D21" s="12">
        <v>44969714</v>
      </c>
      <c r="E21" s="2"/>
    </row>
    <row r="22" spans="1:5" ht="15" outlineLevel="1">
      <c r="A22" s="19" t="s">
        <v>23</v>
      </c>
      <c r="B22" s="19"/>
      <c r="C22" s="16" t="s">
        <v>24</v>
      </c>
      <c r="D22" s="13">
        <v>1145500</v>
      </c>
      <c r="E22" s="2"/>
    </row>
    <row r="23" spans="1:5" ht="15" outlineLevel="1">
      <c r="A23" s="19" t="s">
        <v>25</v>
      </c>
      <c r="B23" s="19"/>
      <c r="C23" s="16" t="s">
        <v>26</v>
      </c>
      <c r="D23" s="13">
        <v>123300</v>
      </c>
      <c r="E23" s="2"/>
    </row>
    <row r="24" spans="1:5" ht="15" outlineLevel="1">
      <c r="A24" s="19" t="s">
        <v>27</v>
      </c>
      <c r="B24" s="19"/>
      <c r="C24" s="16" t="s">
        <v>28</v>
      </c>
      <c r="D24" s="13">
        <v>1200000</v>
      </c>
      <c r="E24" s="2"/>
    </row>
    <row r="25" spans="1:5" ht="15" outlineLevel="1">
      <c r="A25" s="19" t="s">
        <v>29</v>
      </c>
      <c r="B25" s="19"/>
      <c r="C25" s="16" t="s">
        <v>30</v>
      </c>
      <c r="D25" s="13">
        <v>37490076</v>
      </c>
      <c r="E25" s="2"/>
    </row>
    <row r="26" spans="1:5" ht="15" outlineLevel="1">
      <c r="A26" s="19" t="s">
        <v>31</v>
      </c>
      <c r="B26" s="19"/>
      <c r="C26" s="16" t="s">
        <v>32</v>
      </c>
      <c r="D26" s="13">
        <v>2314700</v>
      </c>
      <c r="E26" s="2"/>
    </row>
    <row r="27" spans="1:5" ht="22.5" customHeight="1" outlineLevel="1">
      <c r="A27" s="19" t="s">
        <v>33</v>
      </c>
      <c r="B27" s="19"/>
      <c r="C27" s="16" t="s">
        <v>34</v>
      </c>
      <c r="D27" s="13">
        <v>2696138</v>
      </c>
      <c r="E27" s="2"/>
    </row>
    <row r="28" spans="1:5" ht="15">
      <c r="A28" s="23" t="s">
        <v>35</v>
      </c>
      <c r="B28" s="23"/>
      <c r="C28" s="15" t="s">
        <v>36</v>
      </c>
      <c r="D28" s="12">
        <v>105064105</v>
      </c>
      <c r="E28" s="2"/>
    </row>
    <row r="29" spans="1:5" ht="15" outlineLevel="1">
      <c r="A29" s="19" t="s">
        <v>37</v>
      </c>
      <c r="B29" s="19"/>
      <c r="C29" s="16" t="s">
        <v>38</v>
      </c>
      <c r="D29" s="13">
        <v>2280000</v>
      </c>
      <c r="E29" s="2"/>
    </row>
    <row r="30" spans="1:5" ht="15" outlineLevel="1">
      <c r="A30" s="19" t="s">
        <v>39</v>
      </c>
      <c r="B30" s="19"/>
      <c r="C30" s="16" t="s">
        <v>40</v>
      </c>
      <c r="D30" s="13">
        <v>18633830</v>
      </c>
      <c r="E30" s="2"/>
    </row>
    <row r="31" spans="1:5" ht="15" outlineLevel="1">
      <c r="A31" s="19" t="s">
        <v>41</v>
      </c>
      <c r="B31" s="19"/>
      <c r="C31" s="16" t="s">
        <v>42</v>
      </c>
      <c r="D31" s="13">
        <v>33899994</v>
      </c>
      <c r="E31" s="2"/>
    </row>
    <row r="32" spans="1:5" ht="15" outlineLevel="1">
      <c r="A32" s="19" t="s">
        <v>43</v>
      </c>
      <c r="B32" s="19"/>
      <c r="C32" s="16" t="s">
        <v>44</v>
      </c>
      <c r="D32" s="13">
        <v>50250281</v>
      </c>
      <c r="E32" s="2"/>
    </row>
    <row r="33" spans="1:5" ht="15">
      <c r="A33" s="23" t="s">
        <v>45</v>
      </c>
      <c r="B33" s="23"/>
      <c r="C33" s="15" t="s">
        <v>46</v>
      </c>
      <c r="D33" s="12">
        <v>245000</v>
      </c>
      <c r="E33" s="2"/>
    </row>
    <row r="34" spans="1:5" ht="15" outlineLevel="1">
      <c r="A34" s="19" t="s">
        <v>47</v>
      </c>
      <c r="B34" s="19"/>
      <c r="C34" s="16" t="s">
        <v>48</v>
      </c>
      <c r="D34" s="13">
        <v>245000</v>
      </c>
      <c r="E34" s="2"/>
    </row>
    <row r="35" spans="1:5" ht="15">
      <c r="A35" s="23" t="s">
        <v>49</v>
      </c>
      <c r="B35" s="23"/>
      <c r="C35" s="15" t="s">
        <v>50</v>
      </c>
      <c r="D35" s="12">
        <v>302693466</v>
      </c>
      <c r="E35" s="2"/>
    </row>
    <row r="36" spans="1:5" ht="15" outlineLevel="1">
      <c r="A36" s="19" t="s">
        <v>51</v>
      </c>
      <c r="B36" s="19"/>
      <c r="C36" s="16" t="s">
        <v>52</v>
      </c>
      <c r="D36" s="13">
        <v>123387065</v>
      </c>
      <c r="E36" s="2"/>
    </row>
    <row r="37" spans="1:5" ht="15" outlineLevel="1">
      <c r="A37" s="19" t="s">
        <v>53</v>
      </c>
      <c r="B37" s="19"/>
      <c r="C37" s="16" t="s">
        <v>54</v>
      </c>
      <c r="D37" s="13">
        <v>113152923</v>
      </c>
      <c r="E37" s="2"/>
    </row>
    <row r="38" spans="1:5" ht="15" outlineLevel="1">
      <c r="A38" s="19" t="s">
        <v>55</v>
      </c>
      <c r="B38" s="19"/>
      <c r="C38" s="16" t="s">
        <v>56</v>
      </c>
      <c r="D38" s="13">
        <v>48444884</v>
      </c>
      <c r="E38" s="2"/>
    </row>
    <row r="39" spans="1:5" ht="15" outlineLevel="1">
      <c r="A39" s="19" t="s">
        <v>57</v>
      </c>
      <c r="B39" s="19"/>
      <c r="C39" s="16" t="s">
        <v>58</v>
      </c>
      <c r="D39" s="13">
        <v>6434653</v>
      </c>
      <c r="E39" s="2"/>
    </row>
    <row r="40" spans="1:5" ht="15" outlineLevel="1">
      <c r="A40" s="19" t="s">
        <v>59</v>
      </c>
      <c r="B40" s="19"/>
      <c r="C40" s="16" t="s">
        <v>60</v>
      </c>
      <c r="D40" s="13">
        <v>11273941</v>
      </c>
      <c r="E40" s="2"/>
    </row>
    <row r="41" spans="1:5" ht="15">
      <c r="A41" s="23" t="s">
        <v>61</v>
      </c>
      <c r="B41" s="23"/>
      <c r="C41" s="15" t="s">
        <v>62</v>
      </c>
      <c r="D41" s="12">
        <v>44967761</v>
      </c>
      <c r="E41" s="2"/>
    </row>
    <row r="42" spans="1:5" ht="15" outlineLevel="1">
      <c r="A42" s="19" t="s">
        <v>63</v>
      </c>
      <c r="B42" s="19"/>
      <c r="C42" s="16" t="s">
        <v>64</v>
      </c>
      <c r="D42" s="13">
        <v>33515065</v>
      </c>
      <c r="E42" s="2"/>
    </row>
    <row r="43" spans="1:5" ht="18" customHeight="1" outlineLevel="1">
      <c r="A43" s="19" t="s">
        <v>65</v>
      </c>
      <c r="B43" s="19"/>
      <c r="C43" s="16" t="s">
        <v>66</v>
      </c>
      <c r="D43" s="13">
        <v>11452696</v>
      </c>
      <c r="E43" s="2"/>
    </row>
    <row r="44" spans="1:5" ht="15">
      <c r="A44" s="23" t="s">
        <v>67</v>
      </c>
      <c r="B44" s="23"/>
      <c r="C44" s="15" t="s">
        <v>68</v>
      </c>
      <c r="D44" s="12">
        <v>31213404</v>
      </c>
      <c r="E44" s="2"/>
    </row>
    <row r="45" spans="1:5" ht="15" outlineLevel="1">
      <c r="A45" s="19" t="s">
        <v>69</v>
      </c>
      <c r="B45" s="19"/>
      <c r="C45" s="16" t="s">
        <v>70</v>
      </c>
      <c r="D45" s="13">
        <v>1757910</v>
      </c>
      <c r="E45" s="2"/>
    </row>
    <row r="46" spans="1:5" ht="15" outlineLevel="1">
      <c r="A46" s="19" t="s">
        <v>71</v>
      </c>
      <c r="B46" s="19"/>
      <c r="C46" s="16" t="s">
        <v>72</v>
      </c>
      <c r="D46" s="13">
        <f>8794294-365350</f>
        <v>8428944</v>
      </c>
      <c r="E46" s="2"/>
    </row>
    <row r="47" spans="1:5" ht="15" outlineLevel="1">
      <c r="A47" s="19" t="s">
        <v>73</v>
      </c>
      <c r="B47" s="19"/>
      <c r="C47" s="16" t="s">
        <v>74</v>
      </c>
      <c r="D47" s="13">
        <f>19585500+365350</f>
        <v>19950850</v>
      </c>
      <c r="E47" s="2"/>
    </row>
    <row r="48" spans="1:5" ht="15" outlineLevel="1">
      <c r="A48" s="19" t="s">
        <v>75</v>
      </c>
      <c r="B48" s="19"/>
      <c r="C48" s="16" t="s">
        <v>76</v>
      </c>
      <c r="D48" s="13">
        <v>1075700</v>
      </c>
      <c r="E48" s="2"/>
    </row>
    <row r="49" spans="1:5" ht="15">
      <c r="A49" s="23" t="s">
        <v>77</v>
      </c>
      <c r="B49" s="23"/>
      <c r="C49" s="15" t="s">
        <v>78</v>
      </c>
      <c r="D49" s="12">
        <v>2778379</v>
      </c>
      <c r="E49" s="2"/>
    </row>
    <row r="50" spans="1:5" ht="15" outlineLevel="1">
      <c r="A50" s="19" t="s">
        <v>79</v>
      </c>
      <c r="B50" s="19"/>
      <c r="C50" s="16" t="s">
        <v>80</v>
      </c>
      <c r="D50" s="13">
        <v>400000</v>
      </c>
      <c r="E50" s="2"/>
    </row>
    <row r="51" spans="1:5" ht="15" outlineLevel="1">
      <c r="A51" s="19" t="s">
        <v>81</v>
      </c>
      <c r="B51" s="19"/>
      <c r="C51" s="16" t="s">
        <v>82</v>
      </c>
      <c r="D51" s="13">
        <v>2378379</v>
      </c>
      <c r="E51" s="2"/>
    </row>
    <row r="52" spans="1:5" ht="15">
      <c r="A52" s="23" t="s">
        <v>83</v>
      </c>
      <c r="B52" s="23"/>
      <c r="C52" s="15" t="s">
        <v>84</v>
      </c>
      <c r="D52" s="12">
        <v>3500000</v>
      </c>
      <c r="E52" s="2"/>
    </row>
    <row r="53" spans="1:5" ht="15" outlineLevel="1">
      <c r="A53" s="19" t="s">
        <v>85</v>
      </c>
      <c r="B53" s="19"/>
      <c r="C53" s="16" t="s">
        <v>86</v>
      </c>
      <c r="D53" s="13">
        <v>3500000</v>
      </c>
      <c r="E53" s="2"/>
    </row>
    <row r="54" spans="1:5" ht="31.5" customHeight="1">
      <c r="A54" s="23" t="s">
        <v>87</v>
      </c>
      <c r="B54" s="23"/>
      <c r="C54" s="15" t="s">
        <v>88</v>
      </c>
      <c r="D54" s="12">
        <v>500000</v>
      </c>
      <c r="E54" s="2"/>
    </row>
    <row r="55" spans="1:5" ht="31.5" customHeight="1" outlineLevel="1">
      <c r="A55" s="19" t="s">
        <v>89</v>
      </c>
      <c r="B55" s="19"/>
      <c r="C55" s="16" t="s">
        <v>90</v>
      </c>
      <c r="D55" s="13">
        <v>500000</v>
      </c>
      <c r="E55" s="2"/>
    </row>
    <row r="56" spans="2:5" ht="14.25">
      <c r="B56" s="1"/>
      <c r="C56" s="1"/>
      <c r="D56" s="1"/>
      <c r="E56" s="2"/>
    </row>
    <row r="57" spans="1:4" ht="30" customHeight="1">
      <c r="A57" s="18" t="s">
        <v>97</v>
      </c>
      <c r="B57" s="18"/>
      <c r="C57" s="7"/>
      <c r="D57" s="8" t="s">
        <v>98</v>
      </c>
    </row>
    <row r="58" spans="2:4" ht="15">
      <c r="B58" s="9"/>
      <c r="C58" s="9"/>
      <c r="D58" s="10"/>
    </row>
    <row r="59" spans="1:4" ht="18" customHeight="1">
      <c r="A59" s="17" t="s">
        <v>99</v>
      </c>
      <c r="B59" s="17"/>
      <c r="C59" s="6"/>
      <c r="D59" s="6" t="s">
        <v>100</v>
      </c>
    </row>
    <row r="60" spans="2:4" ht="15">
      <c r="B60" s="6"/>
      <c r="C60" s="6"/>
      <c r="D60" s="6"/>
    </row>
    <row r="61" spans="2:4" ht="15">
      <c r="B61" s="6"/>
      <c r="C61" s="6"/>
      <c r="D61" s="6"/>
    </row>
    <row r="62" spans="2:4" ht="15">
      <c r="B62" s="6"/>
      <c r="C62" s="6"/>
      <c r="D62" s="6"/>
    </row>
    <row r="63" spans="2:4" ht="15">
      <c r="B63" s="6"/>
      <c r="C63" s="6"/>
      <c r="D63" s="6"/>
    </row>
    <row r="64" spans="2:4" ht="15">
      <c r="B64" s="6"/>
      <c r="C64" s="6"/>
      <c r="D64" s="6"/>
    </row>
    <row r="65" spans="2:4" ht="15">
      <c r="B65" s="6"/>
      <c r="C65" s="6"/>
      <c r="D65" s="6"/>
    </row>
    <row r="66" spans="2:4" ht="15">
      <c r="B66" s="9"/>
      <c r="C66" s="9"/>
      <c r="D66" s="10"/>
    </row>
    <row r="67" spans="1:4" ht="15">
      <c r="A67" s="7" t="s">
        <v>103</v>
      </c>
      <c r="C67" s="9"/>
      <c r="D67" s="10"/>
    </row>
  </sheetData>
  <sheetProtection/>
  <mergeCells count="56">
    <mergeCell ref="A6:D6"/>
    <mergeCell ref="A9:B9"/>
    <mergeCell ref="B8:D8"/>
    <mergeCell ref="B5:D5"/>
    <mergeCell ref="B7:D7"/>
    <mergeCell ref="A10:C10"/>
    <mergeCell ref="A11:B11"/>
    <mergeCell ref="A12:B12"/>
    <mergeCell ref="A17:B17"/>
    <mergeCell ref="A16:B16"/>
    <mergeCell ref="A15:B15"/>
    <mergeCell ref="A14:B14"/>
    <mergeCell ref="A13:B13"/>
    <mergeCell ref="A18:B18"/>
    <mergeCell ref="A28:B28"/>
    <mergeCell ref="A27:B27"/>
    <mergeCell ref="A26:B26"/>
    <mergeCell ref="A25:B25"/>
    <mergeCell ref="A24:B24"/>
    <mergeCell ref="A23:B23"/>
    <mergeCell ref="A22:B22"/>
    <mergeCell ref="A21:B21"/>
    <mergeCell ref="A20:B20"/>
    <mergeCell ref="A31:B31"/>
    <mergeCell ref="A19:B19"/>
    <mergeCell ref="A45:B45"/>
    <mergeCell ref="A44:B44"/>
    <mergeCell ref="A43:B43"/>
    <mergeCell ref="A42:B42"/>
    <mergeCell ref="A41:B41"/>
    <mergeCell ref="A40:B40"/>
    <mergeCell ref="A39:B39"/>
    <mergeCell ref="A38:B38"/>
    <mergeCell ref="A48:B48"/>
    <mergeCell ref="A36:B36"/>
    <mergeCell ref="A35:B35"/>
    <mergeCell ref="A34:B34"/>
    <mergeCell ref="A33:B33"/>
    <mergeCell ref="A32:B32"/>
    <mergeCell ref="A37:B37"/>
    <mergeCell ref="A54:B54"/>
    <mergeCell ref="A53:B53"/>
    <mergeCell ref="A52:B52"/>
    <mergeCell ref="A51:B51"/>
    <mergeCell ref="A50:B50"/>
    <mergeCell ref="A49:B49"/>
    <mergeCell ref="A57:B57"/>
    <mergeCell ref="A47:B47"/>
    <mergeCell ref="A46:B46"/>
    <mergeCell ref="B1:D1"/>
    <mergeCell ref="B2:D2"/>
    <mergeCell ref="B3:D3"/>
    <mergeCell ref="B4:D4"/>
    <mergeCell ref="A30:B30"/>
    <mergeCell ref="A29:B29"/>
    <mergeCell ref="A55:B55"/>
  </mergeCells>
  <printOptions/>
  <pageMargins left="0.984251968503937" right="0.7874015748031497" top="0.7874015748031497" bottom="0.7874015748031497" header="0.3937007874015748" footer="0.5118110236220472"/>
  <pageSetup errors="blank" fitToHeight="0" fitToWidth="1" horizontalDpi="600" verticalDpi="600" orientation="portrait" paperSize="9" scale="75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aje</dc:creator>
  <cp:keywords/>
  <dc:description/>
  <cp:lastModifiedBy>gorfo</cp:lastModifiedBy>
  <cp:lastPrinted>2019-11-07T14:48:49Z</cp:lastPrinted>
  <dcterms:created xsi:type="dcterms:W3CDTF">2019-11-06T10:48:00Z</dcterms:created>
  <dcterms:modified xsi:type="dcterms:W3CDTF">2019-12-10T05:57:29Z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01.11.2016 15_42_43)(10).xls</vt:lpwstr>
  </property>
  <property fmtid="{D5CDD505-2E9C-101B-9397-08002B2CF9AE}" pid="3" name="Название отчета">
    <vt:lpwstr>Вариант (новый от 01.11.2016 15_42_43)(10).xls</vt:lpwstr>
  </property>
  <property fmtid="{D5CDD505-2E9C-101B-9397-08002B2CF9AE}" pid="4" name="Версия клиента">
    <vt:lpwstr>19.1.25.6240</vt:lpwstr>
  </property>
  <property fmtid="{D5CDD505-2E9C-101B-9397-08002B2CF9AE}" pid="5" name="Версия базы">
    <vt:lpwstr>19.1.1766.9410512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server-intel</vt:lpwstr>
  </property>
  <property fmtid="{D5CDD505-2E9C-101B-9397-08002B2CF9AE}" pid="8" name="База">
    <vt:lpwstr>Budget2020</vt:lpwstr>
  </property>
  <property fmtid="{D5CDD505-2E9C-101B-9397-08002B2CF9AE}" pid="9" name="Пользователь">
    <vt:lpwstr>аксенова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