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045" windowHeight="4770" activeTab="0"/>
  </bookViews>
  <sheets>
    <sheet name="измен-3" sheetId="1" r:id="rId1"/>
  </sheets>
  <definedNames/>
  <calcPr fullCalcOnLoad="1"/>
</workbook>
</file>

<file path=xl/sharedStrings.xml><?xml version="1.0" encoding="utf-8"?>
<sst xmlns="http://schemas.openxmlformats.org/spreadsheetml/2006/main" count="80" uniqueCount="63">
  <si>
    <t>№№
п/п</t>
  </si>
  <si>
    <t>Наименование мероприятий</t>
  </si>
  <si>
    <t>Объём 
финанси-
рования
тыс.руб.</t>
  </si>
  <si>
    <t>Ввод
мощностей</t>
  </si>
  <si>
    <t>Примечание</t>
  </si>
  <si>
    <t>1.Программная часть программы</t>
  </si>
  <si>
    <t>1.1.</t>
  </si>
  <si>
    <t>Всего по программной части</t>
  </si>
  <si>
    <t>код бюджетной классификации</t>
  </si>
  <si>
    <t>2015 год</t>
  </si>
  <si>
    <t>ВСЕГО по 2015 году</t>
  </si>
  <si>
    <t>1.2.</t>
  </si>
  <si>
    <t>Адресная инвестиционная программа развития ЗАТО г.Радужный на   2015 год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</si>
  <si>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</si>
  <si>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</si>
  <si>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</si>
  <si>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</si>
  <si>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</si>
  <si>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</si>
  <si>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r>
      <t xml:space="preserve">2015 </t>
    </r>
    <r>
      <rPr>
        <sz val="12"/>
        <rFont val="Times New Roman"/>
        <family val="1"/>
      </rPr>
      <t>(выполнение проектных работ)</t>
    </r>
  </si>
  <si>
    <t>ПИР и экспертиза проекта на газоснабжение 7/1 квартала, ПИР на водопровод и канализацию 7/1 квартала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
в возрасте до18 лет, в ЗАТО г. Радужный )</t>
  </si>
  <si>
    <t>733-0502-0724202-414</t>
  </si>
  <si>
    <t>733-0502-0724203-414</t>
  </si>
  <si>
    <t>733-0502-0724201-414</t>
  </si>
  <si>
    <t>2015</t>
  </si>
  <si>
    <t>1.3.</t>
  </si>
  <si>
    <t>1.4.</t>
  </si>
  <si>
    <t>Приобретение  жилья  на вторичном рынке</t>
  </si>
  <si>
    <t>733-0501-0754201-414</t>
  </si>
  <si>
    <t>733-0501-0754202-414</t>
  </si>
  <si>
    <t>733-0501-0754203-414</t>
  </si>
  <si>
    <t>1.5.</t>
  </si>
  <si>
    <t>1.6.</t>
  </si>
  <si>
    <t>1.7.</t>
  </si>
  <si>
    <t>733-0501-0754204-414</t>
  </si>
  <si>
    <t xml:space="preserve">Приобретение  жилья  на первичном рынке </t>
  </si>
  <si>
    <t>Подпрограмма "Социальное жилье ЗАТО г.Радужный"муниципальной программы "Обеспечение доступным и комфортным жильем населения ЗАТО г. Радужный Владимирской области"</t>
  </si>
  <si>
    <t>Подпрограмма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</si>
  <si>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Строительство транформаторной подстанции в 17 квартале  (технический план)</t>
  </si>
  <si>
    <t>Муниципальная программа «Энергосбережение и повышение  надежности  энергоснабжения в топливно-энергетическом  комплексе ЗАТО г. Радужный на 2014-2016 г. г »</t>
  </si>
  <si>
    <t>733-0502-0802209-414</t>
  </si>
  <si>
    <t>733-0502-1102200-414</t>
  </si>
  <si>
    <t>Муниципальная   программа «Обеспечение населения ЗАТО г.Радужный Владимирской области питьевой водой на  2014-2016г.г.»</t>
  </si>
  <si>
    <t>733-0503-1022203-414</t>
  </si>
  <si>
    <t>Муниципальная  программа "Охрана окружающей среды ЗАТО г. Радужный на 2014-2016 годы", подпрограмма «Отходы ЗАТО г. Радужный на 2014-2016 годы»</t>
  </si>
  <si>
    <t>Строительство полигона твердых бытовых отходов (рекультивация  существующего полигона)</t>
  </si>
  <si>
    <t>Бюджетные инвестиции бюджета ЗАТО г.Радужный  в экономическое развитие  муниципального унитарного предприятия "Автотранспортные перевозки ЗАТО г.Радужный Владимирской области" (для обновления автобусного парка- автобусов большой вместимости)</t>
  </si>
  <si>
    <t>Муниципальная программа "Развитие пассажирских перевозок на территории ЗАТО г.Радужный на 2014-2016 г.г."</t>
  </si>
  <si>
    <t>767-0408-1202200-452</t>
  </si>
  <si>
    <t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</t>
  </si>
  <si>
    <t>Строительство многоквартирного жилого дома в 3 квартале  г. Радужного  (выполнение сезонных работ по благоустройству )</t>
  </si>
  <si>
    <t>Строительство инженерной инфраструктуры в 9 квартале (сети  водоснабжения, канализации , теплоснабжения и др.)    (Комплексное освоение и развитие территории ЗАТО г. Радужный в  целях жилищного строительства)</t>
  </si>
  <si>
    <t>1.8</t>
  </si>
  <si>
    <t>1.9</t>
  </si>
  <si>
    <t>1.10.</t>
  </si>
  <si>
    <t>1.11.</t>
  </si>
  <si>
    <t>Проектно-изыскательские работы на строительство трансформаторной подстанции ТП 15-7 в 7/3 квартале;  строительство сетей электроснабжения в 7/1 квартале (технический план)  (Развитие малоэтажного жилищного строительства на территории ЗАТО г.Радужный)</t>
  </si>
  <si>
    <t>Строительство системы обеззараживания сточных вод на  очистных сооружениях северной группы второй очереди на территории ЗАТО г.Радужный Владимирской области, в том числе разработка проекта системы обеззараживания сточных вод на очистных сооружениях северной группы второй очереди на территории ЗАТО г.Радужный Владимирской области</t>
  </si>
  <si>
    <t xml:space="preserve">Строительство объекта "Наружные сети  электроснабжения в квартале 7/1 ЗАТО г. Радужный Владимирской области (ТП № 15-23 с подходящими и отходящими сетями"       Развитие малоэтажного жилищного строительства на территории ЗАТО г.Радужный)                                                                </t>
  </si>
  <si>
    <t xml:space="preserve">к   решению Совета народных депутатов ЗАТО г.Радужный </t>
  </si>
  <si>
    <t>1.12.</t>
  </si>
  <si>
    <t>Приложение №13</t>
  </si>
  <si>
    <t>от 18.05.2015г. №10/52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</si>
</sst>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175" fontId="5" fillId="0" borderId="22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center" vertical="center"/>
    </xf>
    <xf numFmtId="175" fontId="11" fillId="0" borderId="0" xfId="0" applyNumberFormat="1" applyFont="1" applyFill="1" applyBorder="1" applyAlignment="1">
      <alignment horizontal="center" vertical="center"/>
    </xf>
    <xf numFmtId="175" fontId="12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74" fontId="0" fillId="0" borderId="0" xfId="0" applyNumberFormat="1" applyFill="1" applyAlignment="1">
      <alignment/>
    </xf>
    <xf numFmtId="49" fontId="7" fillId="0" borderId="0" xfId="0" applyNumberFormat="1" applyFont="1" applyFill="1" applyAlignment="1">
      <alignment vertical="center"/>
    </xf>
    <xf numFmtId="4" fontId="5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right" vertical="center" wrapText="1"/>
    </xf>
    <xf numFmtId="4" fontId="51" fillId="0" borderId="10" xfId="0" applyNumberFormat="1" applyFont="1" applyFill="1" applyBorder="1" applyAlignment="1">
      <alignment horizontal="right" vertical="center"/>
    </xf>
    <xf numFmtId="4" fontId="51" fillId="0" borderId="14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77" fontId="3" fillId="0" borderId="36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6.25390625" style="49" customWidth="1"/>
    <col min="2" max="2" width="40.375" style="49" customWidth="1"/>
    <col min="3" max="3" width="33.125" style="59" customWidth="1"/>
    <col min="4" max="4" width="30.375" style="59" customWidth="1"/>
    <col min="5" max="5" width="15.875" style="49" customWidth="1"/>
    <col min="6" max="6" width="14.25390625" style="49" customWidth="1"/>
    <col min="7" max="7" width="15.75390625" style="49" customWidth="1"/>
    <col min="8" max="8" width="10.75390625" style="49" customWidth="1"/>
    <col min="9" max="9" width="15.25390625" style="49" customWidth="1"/>
    <col min="10" max="10" width="18.125" style="49" customWidth="1"/>
    <col min="11" max="11" width="10.125" style="0" bestFit="1" customWidth="1"/>
  </cols>
  <sheetData>
    <row r="1" spans="1:10" ht="15.75" customHeight="1">
      <c r="A1" s="21"/>
      <c r="B1" s="21"/>
      <c r="C1" s="22"/>
      <c r="D1" s="22"/>
      <c r="E1" s="21"/>
      <c r="F1" s="78" t="s">
        <v>61</v>
      </c>
      <c r="G1" s="78"/>
      <c r="H1" s="78"/>
      <c r="I1" s="78"/>
      <c r="J1" s="78"/>
    </row>
    <row r="2" spans="1:10" ht="15.75" customHeight="1">
      <c r="A2" s="21"/>
      <c r="B2" s="21"/>
      <c r="C2" s="22"/>
      <c r="D2" s="22"/>
      <c r="E2" s="21"/>
      <c r="F2" s="78" t="s">
        <v>59</v>
      </c>
      <c r="G2" s="78"/>
      <c r="H2" s="78"/>
      <c r="I2" s="78"/>
      <c r="J2" s="78"/>
    </row>
    <row r="3" spans="1:10" ht="15.75" customHeight="1">
      <c r="A3" s="21"/>
      <c r="B3" s="21"/>
      <c r="C3" s="22"/>
      <c r="D3" s="22"/>
      <c r="E3" s="21"/>
      <c r="F3" s="21"/>
      <c r="G3" s="79"/>
      <c r="H3" s="79"/>
      <c r="I3" s="79"/>
      <c r="J3" s="79"/>
    </row>
    <row r="4" spans="1:10" ht="15.75" customHeight="1">
      <c r="A4" s="21"/>
      <c r="B4" s="21"/>
      <c r="C4" s="22"/>
      <c r="D4" s="24"/>
      <c r="E4" s="24"/>
      <c r="F4" s="78" t="s">
        <v>62</v>
      </c>
      <c r="G4" s="78"/>
      <c r="H4" s="78"/>
      <c r="I4" s="78"/>
      <c r="J4" s="78"/>
    </row>
    <row r="5" spans="1:10" ht="15.75" customHeight="1">
      <c r="A5" s="21"/>
      <c r="B5" s="21"/>
      <c r="C5" s="22"/>
      <c r="D5" s="22"/>
      <c r="E5" s="21"/>
      <c r="F5" s="23"/>
      <c r="G5" s="23"/>
      <c r="H5" s="23"/>
      <c r="I5" s="23"/>
      <c r="J5" s="23"/>
    </row>
    <row r="6" spans="1:10" ht="23.25">
      <c r="A6" s="93" t="s">
        <v>12</v>
      </c>
      <c r="B6" s="93"/>
      <c r="C6" s="93"/>
      <c r="D6" s="93"/>
      <c r="E6" s="93"/>
      <c r="F6" s="93"/>
      <c r="G6" s="93"/>
      <c r="H6" s="93"/>
      <c r="I6" s="93"/>
      <c r="J6" s="93"/>
    </row>
    <row r="7" spans="1:10" ht="24" thickBot="1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ht="15.75" customHeight="1">
      <c r="A8" s="82" t="s">
        <v>0</v>
      </c>
      <c r="B8" s="88" t="s">
        <v>1</v>
      </c>
      <c r="C8" s="85" t="s">
        <v>13</v>
      </c>
      <c r="D8" s="85" t="s">
        <v>8</v>
      </c>
      <c r="E8" s="91" t="s">
        <v>2</v>
      </c>
      <c r="F8" s="80" t="s">
        <v>15</v>
      </c>
      <c r="G8" s="80"/>
      <c r="H8" s="81"/>
      <c r="I8" s="83" t="s">
        <v>3</v>
      </c>
      <c r="J8" s="94" t="s">
        <v>4</v>
      </c>
    </row>
    <row r="9" spans="1:10" ht="15.75" customHeight="1">
      <c r="A9" s="98"/>
      <c r="B9" s="89"/>
      <c r="C9" s="86"/>
      <c r="D9" s="86"/>
      <c r="E9" s="86"/>
      <c r="F9" s="97" t="s">
        <v>14</v>
      </c>
      <c r="G9" s="97"/>
      <c r="H9" s="82" t="s">
        <v>18</v>
      </c>
      <c r="I9" s="84"/>
      <c r="J9" s="95"/>
    </row>
    <row r="10" spans="1:10" ht="90.75" thickBot="1">
      <c r="A10" s="92"/>
      <c r="B10" s="90"/>
      <c r="C10" s="87"/>
      <c r="D10" s="87"/>
      <c r="E10" s="92"/>
      <c r="F10" s="15" t="s">
        <v>16</v>
      </c>
      <c r="G10" s="16" t="s">
        <v>17</v>
      </c>
      <c r="H10" s="82"/>
      <c r="I10" s="84"/>
      <c r="J10" s="96"/>
    </row>
    <row r="11" spans="1:10" ht="13.5" customHeight="1">
      <c r="A11" s="26">
        <v>1</v>
      </c>
      <c r="B11" s="27">
        <v>2</v>
      </c>
      <c r="C11" s="28">
        <v>3</v>
      </c>
      <c r="D11" s="28">
        <v>4</v>
      </c>
      <c r="E11" s="29">
        <v>5</v>
      </c>
      <c r="F11" s="30">
        <v>7</v>
      </c>
      <c r="G11" s="30">
        <v>8</v>
      </c>
      <c r="H11" s="31">
        <v>9</v>
      </c>
      <c r="I11" s="12">
        <v>10</v>
      </c>
      <c r="J11" s="32">
        <v>11</v>
      </c>
    </row>
    <row r="12" spans="1:10" ht="21" customHeight="1">
      <c r="A12" s="77" t="s">
        <v>9</v>
      </c>
      <c r="B12" s="77"/>
      <c r="C12" s="77"/>
      <c r="D12" s="13"/>
      <c r="E12" s="33"/>
      <c r="F12" s="2"/>
      <c r="G12" s="2"/>
      <c r="H12" s="34"/>
      <c r="I12" s="2"/>
      <c r="J12" s="35"/>
    </row>
    <row r="13" spans="1:10" ht="21.75" customHeight="1">
      <c r="A13" s="71" t="s">
        <v>5</v>
      </c>
      <c r="B13" s="72"/>
      <c r="C13" s="73"/>
      <c r="D13" s="36"/>
      <c r="E13" s="37"/>
      <c r="F13" s="38"/>
      <c r="G13" s="38"/>
      <c r="H13" s="39"/>
      <c r="I13" s="40"/>
      <c r="J13" s="41"/>
    </row>
    <row r="14" spans="1:10" ht="78.75" customHeight="1">
      <c r="A14" s="6" t="s">
        <v>6</v>
      </c>
      <c r="B14" s="42" t="s">
        <v>49</v>
      </c>
      <c r="C14" s="43" t="s">
        <v>36</v>
      </c>
      <c r="D14" s="44" t="s">
        <v>34</v>
      </c>
      <c r="E14" s="64">
        <f aca="true" t="shared" si="0" ref="E14:E26">F14+G14+H14</f>
        <v>4000</v>
      </c>
      <c r="F14" s="45"/>
      <c r="G14" s="64">
        <v>4000</v>
      </c>
      <c r="H14" s="64"/>
      <c r="I14" s="7" t="s">
        <v>19</v>
      </c>
      <c r="J14" s="3"/>
    </row>
    <row r="15" spans="1:10" ht="78.75" customHeight="1">
      <c r="A15" s="6" t="s">
        <v>11</v>
      </c>
      <c r="B15" s="46" t="s">
        <v>50</v>
      </c>
      <c r="C15" s="43" t="s">
        <v>36</v>
      </c>
      <c r="D15" s="44" t="s">
        <v>28</v>
      </c>
      <c r="E15" s="64">
        <f t="shared" si="0"/>
        <v>2510</v>
      </c>
      <c r="F15" s="45"/>
      <c r="G15" s="62">
        <v>2510</v>
      </c>
      <c r="H15" s="64"/>
      <c r="I15" s="7" t="s">
        <v>24</v>
      </c>
      <c r="J15" s="3"/>
    </row>
    <row r="16" spans="1:10" ht="78.75" customHeight="1">
      <c r="A16" s="6" t="s">
        <v>25</v>
      </c>
      <c r="B16" s="18" t="s">
        <v>35</v>
      </c>
      <c r="C16" s="43" t="s">
        <v>36</v>
      </c>
      <c r="D16" s="44" t="s">
        <v>29</v>
      </c>
      <c r="E16" s="64">
        <f t="shared" si="0"/>
        <v>27490</v>
      </c>
      <c r="F16" s="45">
        <v>22522</v>
      </c>
      <c r="G16" s="65">
        <v>4968</v>
      </c>
      <c r="H16" s="64"/>
      <c r="I16" s="7" t="s">
        <v>24</v>
      </c>
      <c r="J16" s="3"/>
    </row>
    <row r="17" spans="1:11" ht="70.5" customHeight="1">
      <c r="A17" s="6" t="s">
        <v>26</v>
      </c>
      <c r="B17" s="18" t="s">
        <v>27</v>
      </c>
      <c r="C17" s="43" t="s">
        <v>36</v>
      </c>
      <c r="D17" s="44" t="s">
        <v>30</v>
      </c>
      <c r="E17" s="64">
        <f t="shared" si="0"/>
        <v>700</v>
      </c>
      <c r="F17" s="45"/>
      <c r="G17" s="66">
        <v>700</v>
      </c>
      <c r="H17" s="64"/>
      <c r="I17" s="7" t="s">
        <v>24</v>
      </c>
      <c r="J17" s="3"/>
      <c r="K17" s="1"/>
    </row>
    <row r="18" spans="1:10" ht="115.5" customHeight="1">
      <c r="A18" s="6" t="s">
        <v>31</v>
      </c>
      <c r="B18" s="47" t="s">
        <v>56</v>
      </c>
      <c r="C18" s="43" t="s">
        <v>37</v>
      </c>
      <c r="D18" s="17" t="s">
        <v>21</v>
      </c>
      <c r="E18" s="64">
        <f t="shared" si="0"/>
        <v>500</v>
      </c>
      <c r="F18" s="45"/>
      <c r="G18" s="64">
        <v>500</v>
      </c>
      <c r="H18" s="64"/>
      <c r="I18" s="7" t="s">
        <v>19</v>
      </c>
      <c r="J18" s="3"/>
    </row>
    <row r="19" spans="1:10" ht="115.5" customHeight="1">
      <c r="A19" s="6" t="s">
        <v>32</v>
      </c>
      <c r="B19" s="47" t="s">
        <v>58</v>
      </c>
      <c r="C19" s="43" t="s">
        <v>37</v>
      </c>
      <c r="D19" s="17" t="s">
        <v>21</v>
      </c>
      <c r="E19" s="64">
        <f t="shared" si="0"/>
        <v>11075</v>
      </c>
      <c r="F19" s="45">
        <v>8075</v>
      </c>
      <c r="G19" s="64">
        <v>3000</v>
      </c>
      <c r="H19" s="64"/>
      <c r="I19" s="7" t="s">
        <v>24</v>
      </c>
      <c r="J19" s="3"/>
    </row>
    <row r="20" spans="1:10" ht="206.25" customHeight="1">
      <c r="A20" s="6" t="s">
        <v>33</v>
      </c>
      <c r="B20" s="48" t="s">
        <v>20</v>
      </c>
      <c r="C20" s="43" t="s">
        <v>37</v>
      </c>
      <c r="D20" s="44" t="s">
        <v>22</v>
      </c>
      <c r="E20" s="64">
        <f t="shared" si="0"/>
        <v>1380</v>
      </c>
      <c r="F20" s="45"/>
      <c r="G20" s="62">
        <v>1380</v>
      </c>
      <c r="H20" s="64"/>
      <c r="I20" s="7" t="s">
        <v>19</v>
      </c>
      <c r="J20" s="3"/>
    </row>
    <row r="21" spans="1:11" ht="135.75" customHeight="1">
      <c r="A21" s="6" t="s">
        <v>52</v>
      </c>
      <c r="B21" s="19" t="s">
        <v>51</v>
      </c>
      <c r="C21" s="43" t="s">
        <v>37</v>
      </c>
      <c r="D21" s="44" t="s">
        <v>23</v>
      </c>
      <c r="E21" s="64">
        <f t="shared" si="0"/>
        <v>11000</v>
      </c>
      <c r="F21" s="45"/>
      <c r="G21" s="62">
        <v>11000</v>
      </c>
      <c r="H21" s="64"/>
      <c r="I21" s="7" t="s">
        <v>24</v>
      </c>
      <c r="J21" s="3"/>
      <c r="K21" s="1"/>
    </row>
    <row r="22" spans="1:11" ht="114.75" customHeight="1">
      <c r="A22" s="6" t="s">
        <v>53</v>
      </c>
      <c r="B22" s="19" t="s">
        <v>38</v>
      </c>
      <c r="C22" s="18" t="s">
        <v>39</v>
      </c>
      <c r="D22" s="44" t="s">
        <v>40</v>
      </c>
      <c r="E22" s="64">
        <f t="shared" si="0"/>
        <v>30</v>
      </c>
      <c r="F22" s="45"/>
      <c r="G22" s="62">
        <v>30</v>
      </c>
      <c r="H22" s="64"/>
      <c r="I22" s="7" t="s">
        <v>24</v>
      </c>
      <c r="J22" s="3"/>
      <c r="K22" s="1"/>
    </row>
    <row r="23" spans="1:11" ht="188.25" customHeight="1">
      <c r="A23" s="6" t="s">
        <v>54</v>
      </c>
      <c r="B23" s="19" t="s">
        <v>57</v>
      </c>
      <c r="C23" s="18" t="s">
        <v>42</v>
      </c>
      <c r="D23" s="44" t="s">
        <v>41</v>
      </c>
      <c r="E23" s="64">
        <f t="shared" si="0"/>
        <v>2734.82</v>
      </c>
      <c r="F23" s="45"/>
      <c r="G23" s="67">
        <v>2734.82</v>
      </c>
      <c r="H23" s="64"/>
      <c r="I23" s="7" t="s">
        <v>24</v>
      </c>
      <c r="J23" s="3"/>
      <c r="K23" s="1"/>
    </row>
    <row r="24" spans="1:11" ht="114.75" customHeight="1">
      <c r="A24" s="6" t="s">
        <v>55</v>
      </c>
      <c r="B24" s="14" t="s">
        <v>45</v>
      </c>
      <c r="C24" s="18" t="s">
        <v>44</v>
      </c>
      <c r="D24" s="44" t="s">
        <v>43</v>
      </c>
      <c r="E24" s="64">
        <f t="shared" si="0"/>
        <v>7290</v>
      </c>
      <c r="F24" s="45"/>
      <c r="G24" s="68">
        <v>7290</v>
      </c>
      <c r="H24" s="64"/>
      <c r="I24" s="7" t="s">
        <v>24</v>
      </c>
      <c r="J24" s="3"/>
      <c r="K24" s="1"/>
    </row>
    <row r="25" spans="1:11" ht="135.75" customHeight="1">
      <c r="A25" s="61" t="s">
        <v>60</v>
      </c>
      <c r="B25" s="20" t="s">
        <v>46</v>
      </c>
      <c r="C25" s="18" t="s">
        <v>47</v>
      </c>
      <c r="D25" s="50" t="s">
        <v>48</v>
      </c>
      <c r="E25" s="64">
        <f t="shared" si="0"/>
        <v>900</v>
      </c>
      <c r="F25" s="45"/>
      <c r="G25" s="69">
        <v>900</v>
      </c>
      <c r="H25" s="64"/>
      <c r="I25" s="7" t="s">
        <v>24</v>
      </c>
      <c r="J25" s="3"/>
      <c r="K25" s="1"/>
    </row>
    <row r="26" spans="1:10" ht="30" customHeight="1">
      <c r="A26" s="6"/>
      <c r="B26" s="14" t="s">
        <v>7</v>
      </c>
      <c r="C26" s="2"/>
      <c r="D26" s="2"/>
      <c r="E26" s="64">
        <f t="shared" si="0"/>
        <v>69609.82</v>
      </c>
      <c r="F26" s="64">
        <f>SUM(F14:F25)</f>
        <v>30597</v>
      </c>
      <c r="G26" s="64">
        <f>SUM(G14:G25)</f>
        <v>39012.82</v>
      </c>
      <c r="H26" s="64"/>
      <c r="I26" s="7"/>
      <c r="J26" s="3"/>
    </row>
    <row r="27" spans="1:11" ht="33.75" customHeight="1">
      <c r="A27" s="4"/>
      <c r="B27" s="11" t="s">
        <v>10</v>
      </c>
      <c r="C27" s="2"/>
      <c r="D27" s="2"/>
      <c r="E27" s="63">
        <f>E26</f>
        <v>69609.82</v>
      </c>
      <c r="F27" s="63">
        <f>F26</f>
        <v>30597</v>
      </c>
      <c r="G27" s="63">
        <f>G26</f>
        <v>39012.82</v>
      </c>
      <c r="H27" s="64"/>
      <c r="I27" s="51"/>
      <c r="J27" s="52"/>
      <c r="K27" s="1"/>
    </row>
    <row r="28" spans="1:10" ht="18" customHeight="1" thickBot="1">
      <c r="A28" s="74"/>
      <c r="B28" s="75"/>
      <c r="C28" s="76"/>
      <c r="D28" s="13"/>
      <c r="E28" s="63"/>
      <c r="F28" s="63"/>
      <c r="G28" s="63"/>
      <c r="H28" s="64"/>
      <c r="I28" s="51"/>
      <c r="J28" s="52"/>
    </row>
    <row r="29" spans="1:10" ht="33.75" customHeight="1">
      <c r="A29" s="9"/>
      <c r="B29" s="9"/>
      <c r="C29" s="10"/>
      <c r="D29" s="10"/>
      <c r="E29" s="53"/>
      <c r="F29" s="54"/>
      <c r="G29" s="55"/>
      <c r="H29" s="56"/>
      <c r="I29" s="57"/>
      <c r="J29" s="58"/>
    </row>
    <row r="30" spans="1:10" ht="24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</row>
    <row r="31" spans="1:10" ht="24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.7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</row>
    <row r="33" spans="1:10" ht="20.25">
      <c r="A33" s="8"/>
      <c r="B33" s="8"/>
      <c r="C33" s="5"/>
      <c r="D33" s="5"/>
      <c r="E33" s="5"/>
      <c r="F33" s="5"/>
      <c r="G33" s="5"/>
      <c r="H33" s="5"/>
      <c r="I33" s="5"/>
      <c r="J33" s="5"/>
    </row>
    <row r="34" spans="1:10" ht="2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20.25">
      <c r="A35" s="70"/>
      <c r="B35" s="70"/>
      <c r="C35" s="70"/>
      <c r="D35" s="70"/>
      <c r="E35" s="70"/>
      <c r="F35" s="70"/>
      <c r="G35" s="70"/>
      <c r="H35" s="70"/>
      <c r="I35" s="70"/>
      <c r="J35" s="70"/>
    </row>
    <row r="36" ht="12.75">
      <c r="E36" s="60"/>
    </row>
  </sheetData>
  <sheetProtection/>
  <mergeCells count="21">
    <mergeCell ref="F1:J1"/>
    <mergeCell ref="F2:J2"/>
    <mergeCell ref="A32:J32"/>
    <mergeCell ref="E8:E10"/>
    <mergeCell ref="A6:J6"/>
    <mergeCell ref="J8:J10"/>
    <mergeCell ref="F9:G9"/>
    <mergeCell ref="A8:A10"/>
    <mergeCell ref="G3:J3"/>
    <mergeCell ref="F8:H8"/>
    <mergeCell ref="H9:H10"/>
    <mergeCell ref="I8:I10"/>
    <mergeCell ref="C8:C10"/>
    <mergeCell ref="B8:B10"/>
    <mergeCell ref="D8:D10"/>
    <mergeCell ref="A35:J35"/>
    <mergeCell ref="A30:J30"/>
    <mergeCell ref="A13:C13"/>
    <mergeCell ref="A28:C28"/>
    <mergeCell ref="A12:C12"/>
    <mergeCell ref="F4:J4"/>
  </mergeCells>
  <printOptions/>
  <pageMargins left="0.31496062992125984" right="0.15748031496062992" top="0.7480314960629921" bottom="0.1968503937007874" header="0.35433070866141736" footer="0.196850393700787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mvn</cp:lastModifiedBy>
  <cp:lastPrinted>2015-05-21T13:42:15Z</cp:lastPrinted>
  <dcterms:created xsi:type="dcterms:W3CDTF">2003-09-04T04:22:27Z</dcterms:created>
  <dcterms:modified xsi:type="dcterms:W3CDTF">2015-05-21T13:49:02Z</dcterms:modified>
  <cp:category/>
  <cp:version/>
  <cp:contentType/>
  <cp:contentStatus/>
</cp:coreProperties>
</file>