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<sst xmlns="http://schemas.openxmlformats.org/spreadsheetml/2006/main" count="398" uniqueCount="189">
  <si>
    <t>Документ, учреждение</t>
  </si>
  <si>
    <t>Код дохода</t>
  </si>
  <si>
    <t>Сумма на 2020 год</t>
  </si>
  <si>
    <t xml:space="preserve">      НАЛОГОВЫЕ И НЕНАЛОГОВЫЕ ДОХОДЫ</t>
  </si>
  <si>
    <t>000</t>
  </si>
  <si>
    <t>1000000000</t>
  </si>
  <si>
    <t>0000</t>
  </si>
  <si>
    <t xml:space="preserve">        НАЛОГИ НА ПРИБЫЛЬ, ДОХОДЫ</t>
  </si>
  <si>
    <t>1010000000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</si>
  <si>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</si>
  <si>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</t>
  </si>
  <si>
    <t>1010201001</t>
  </si>
  <si>
    <t>1000</t>
  </si>
  <si>
    <t>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</si>
  <si>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</si>
  <si>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</si>
  <si>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</si>
  <si>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</si>
  <si>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 xml:space="preserve">        НАЛОГИ НА ТОВАРЫ (РАБОТЫ, УСЛУГИ), РЕАЛИЗУЕМЫЕ НА ТЕРРИТОРИИ РОССИЙСКОЙ ФЕДЕРАЦИИ</t>
  </si>
  <si>
    <t>1030000000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</si>
  <si>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</si>
  <si>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</si>
  <si>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</si>
  <si>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</si>
  <si>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</si>
  <si>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</si>
  <si>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</si>
  <si>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 xml:space="preserve">        НАЛОГИ НА СОВОКУПНЫЙ ДОХОД</t>
  </si>
  <si>
    <t>1050000000</t>
  </si>
  <si>
    <t xml:space="preserve">            Единый налог на вмененный доход для отдельных видов деятельности</t>
  </si>
  <si>
    <t>1050201002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</si>
  <si>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</si>
  <si>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1050401002</t>
  </si>
  <si>
    <t xml:space="preserve">        НАЛОГИ НА ИМУЩЕСТВО</t>
  </si>
  <si>
    <t>1060000000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</si>
  <si>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</si>
  <si>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</si>
  <si>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 xml:space="preserve">          Земельный налог</t>
  </si>
  <si>
    <t>1060600000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</si>
  <si>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</si>
  <si>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1060603204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</si>
  <si>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</si>
  <si>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1060604204</t>
  </si>
  <si>
    <t xml:space="preserve">        ГОСУДАРСТВЕННАЯ ПОШЛИНА</t>
  </si>
  <si>
    <t>1080000000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</si>
  <si>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</si>
  <si>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</si>
  <si>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 xml:space="preserve">        ДОХОДЫ ОТ ИСПОЛЬЗОВАНИЯ ИМУЩЕСТВА, НАХОДЯЩЕГОСЯ В ГОСУДАРСТВЕННОЙ И МУНИЦИПАЛЬНОЙ СОБСТВЕННОСТИ</t>
  </si>
  <si>
    <t>1110000000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</si>
  <si>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</si>
  <si>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</t>
  </si>
  <si>
    <t>1110501204</t>
  </si>
  <si>
    <t>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</si>
  <si>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</si>
  <si>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</si>
  <si>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</si>
  <si>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</si>
  <si>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</si>
  <si>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</si>
  <si>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</si>
  <si>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733</t>
  </si>
  <si>
    <t>1110904404</t>
  </si>
  <si>
    <t xml:space="preserve">        ПЛАТЕЖИ ПРИ ПОЛЬЗОВАНИИ ПРИРОДНЫМИ РЕСУРСАМИ</t>
  </si>
  <si>
    <t>1120000000</t>
  </si>
  <si>
    <t xml:space="preserve">            Плата за выбросы загрязняющих веществ в атмосферный воздух стационарными объектами</t>
  </si>
  <si>
    <t>048</t>
  </si>
  <si>
    <t>1120101001</t>
  </si>
  <si>
    <t>6000</t>
  </si>
  <si>
    <t xml:space="preserve">            Плата за сбросы загрязняющих веществ в водные объекты</t>
  </si>
  <si>
    <t>1120103001</t>
  </si>
  <si>
    <t xml:space="preserve">            Плата за размещение отходов производства</t>
  </si>
  <si>
    <t>1120104101</t>
  </si>
  <si>
    <t xml:space="preserve">            Плата за размещение твердых коммунальных отходов</t>
  </si>
  <si>
    <t>1120104201</t>
  </si>
  <si>
    <t xml:space="preserve">        ДОХОДЫ ОТ ОКАЗАНИЯ ПЛАТНЫХ УСЛУГ И КОМПЕНСАЦИИ ЗАТРАТ ГОСУДАРСТВА</t>
  </si>
  <si>
    <t>1130000000</t>
  </si>
  <si>
    <t xml:space="preserve">            Прочие доходы от оказания платных услуг (работ) получателями средств бюджетов городских округов</t>
  </si>
  <si>
    <t>734</t>
  </si>
  <si>
    <t>1130199404</t>
  </si>
  <si>
    <t>130</t>
  </si>
  <si>
    <t>735</t>
  </si>
  <si>
    <t xml:space="preserve">        ШТРАФЫ, САНКЦИИ, ВОЗМЕЩЕНИЕ УЩЕРБА</t>
  </si>
  <si>
    <t>1160000000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</si>
  <si>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</si>
  <si>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188</t>
  </si>
  <si>
    <t>1160120301</t>
  </si>
  <si>
    <t>140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</si>
  <si>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</si>
  <si>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321</t>
  </si>
  <si>
    <t>1160107401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</si>
  <si>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</si>
  <si>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599</t>
  </si>
  <si>
    <t>1160202002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</si>
  <si>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</si>
  <si>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</t>
  </si>
  <si>
    <t>702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</si>
  <si>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</si>
  <si>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</t>
  </si>
  <si>
    <t xml:space="preserve">      БЕЗВОЗМЕЗДНЫЕ ПОСТУПЛЕНИЯ</t>
  </si>
  <si>
    <t>2000000000</t>
  </si>
  <si>
    <t xml:space="preserve">        БЕЗВОЗМЕЗДНЫЕ ПОСТУПЛЕНИЯ ОТ ДРУГИХ БЮДЖЕТОВ БЮДЖЕТНОЙ СИСТЕМЫ РОССИЙСКОЙ ФЕДЕРАЦИИ</t>
  </si>
  <si>
    <t>2020000000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</si>
  <si>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</si>
  <si>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>792</t>
  </si>
  <si>
    <t>2021500104</t>
  </si>
  <si>
    <t>150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</si>
  <si>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</si>
  <si>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</t>
  </si>
  <si>
    <t xml:space="preserve">            Субсидии бюджетам городских округов на реализацию мероприятий по обеспечению жильем молодых семей</t>
  </si>
  <si>
    <t>2022549704</t>
  </si>
  <si>
    <t xml:space="preserve">            Субсидии бюджетам городских округов на реализацию программ формирования современной городской среды</t>
  </si>
  <si>
    <t>2022555504</t>
  </si>
  <si>
    <t xml:space="preserve">            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</si>
  <si>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750</t>
  </si>
  <si>
    <t>2022516904</t>
  </si>
  <si>
    <t>770</t>
  </si>
  <si>
    <t>2022999904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</si>
  <si>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</si>
  <si>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7015</t>
  </si>
  <si>
    <t xml:space="preserve">            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</si>
  <si>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>7081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</si>
  <si>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</si>
  <si>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7039</t>
  </si>
  <si>
    <t xml:space="preserve">            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</si>
  <si>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>7170</t>
  </si>
  <si>
    <t xml:space="preserve">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</si>
  <si>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7522</t>
  </si>
  <si>
    <t xml:space="preserve">            Прочие субсидии бюджетам городских округов (Прочие субсидии бюджетам городских округов на обеспечение профилактики детского дорожно-транспортного травматизма)</t>
  </si>
  <si>
    <t>7136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</si>
  <si>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</si>
  <si>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7147</t>
  </si>
  <si>
    <t xml:space="preserve">          Субвенции бюджетам бюджетной системы Российской Федерации</t>
  </si>
  <si>
    <t>2023000000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</si>
  <si>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</si>
  <si>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2023002404</t>
  </si>
  <si>
    <t>6001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</si>
  <si>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реализацию отдельных государственных полномочий по вопросам административного законодательства)</t>
  </si>
  <si>
    <t>6002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</si>
  <si>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</si>
  <si>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6007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</si>
  <si>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</si>
  <si>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6137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</si>
  <si>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</si>
  <si>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2023002704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</si>
  <si>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</si>
  <si>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6092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</si>
  <si>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</si>
  <si>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6182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</si>
  <si>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</si>
  <si>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6054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</si>
  <si>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</si>
  <si>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6059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</si>
  <si>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</si>
  <si>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6183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</si>
  <si>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</si>
  <si>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</si>
  <si>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</si>
  <si>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</si>
  <si>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</si>
  <si>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</t>
  </si>
  <si>
    <t xml:space="preserve">            Субвенции бюджетам городских округов на государственную регистрацию актов гражданского состояния</t>
  </si>
  <si>
    <t>2023593004</t>
  </si>
  <si>
    <t xml:space="preserve">            Субвенции бюджетам городских округов на проведение Всероссийской переписи населения 2020 года</t>
  </si>
  <si>
    <t>2023546904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</si>
  <si>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</si>
  <si>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</si>
  <si>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</si>
  <si>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2024999904</t>
  </si>
  <si>
    <t>8096</t>
  </si>
  <si>
    <t xml:space="preserve"> Субсидии бюджетам бюджетной системы Российской Федерации (межбюджетные субсидии)</t>
  </si>
  <si>
    <t>Иные межбюджетные трансферты</t>
  </si>
  <si>
    <t>ИТОГО ДОХОДОВ</t>
  </si>
  <si>
    <t>Приложение № 1</t>
  </si>
  <si>
    <t>к решению Совета народных депутатов</t>
  </si>
  <si>
    <t xml:space="preserve">ЗАТО г.Радужный Владимирской области </t>
  </si>
  <si>
    <t>Поступление доходов в бюджет ЗАТО г.Радужный</t>
  </si>
  <si>
    <t>руб.</t>
  </si>
  <si>
    <t>от ___________№________</t>
  </si>
  <si>
    <t>О.М.Горшкова</t>
  </si>
  <si>
    <t>М.Л.Семенович</t>
  </si>
  <si>
    <t>Заместитель начальника финансового управления</t>
  </si>
  <si>
    <t>Исп. А.С.Симонова, 3-41-07</t>
  </si>
  <si>
    <t>Владимирской области на 2020 год</t>
  </si>
  <si>
    <t>Заместитель главы администрации города по финансам и экономике, начальник финансового управления</t>
  </si>
  <si>
    <t xml:space="preserve"> Дотации бюджетам бюджетной системы Российской Федерации</t>
  </si>
  <si>
    <t xml:space="preserve">            Транспортный налог с физических лиц</t>
  </si>
  <si>
    <t>1060401202</t>
  </si>
  <si>
    <t xml:space="preserve">            Налог, взимаемый в связи с применением упрощенной системы налогообложения</t>
  </si>
  <si>
    <t>1050100000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</si>
</sst>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rgb="FF000000"/>
      </right>
      <top>
        <color indexed="63"/>
      </top>
      <bottom style="thin">
        <color rgb="FF000000"/>
      </bottom>
    </border>
    <border>
      <left>
        <color rgb="FF000000"/>
      </left>
      <right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1" fontId="36" fillId="0" borderId="1">
      <alignment vertical="top" wrapText="1"/>
      <protection/>
    </xf>
    <xf numFmtId="0" fontId="36" fillId="0" borderId="0">
      <alignment/>
      <protection/>
    </xf>
    <xf numFmtId="1" fontId="36" fillId="0" borderId="2">
      <alignment horizontal="center" vertical="top" shrinkToFit="1"/>
      <protection/>
    </xf>
    <xf numFmtId="0" fontId="36" fillId="21" borderId="0">
      <alignment/>
      <protection/>
    </xf>
    <xf numFmtId="1" fontId="36" fillId="0" borderId="3">
      <alignment horizontal="center" vertical="top" shrinkToFit="1"/>
      <protection/>
    </xf>
    <xf numFmtId="0" fontId="36" fillId="0" borderId="1">
      <alignment horizontal="center" vertical="center" wrapText="1"/>
      <protection/>
    </xf>
    <xf numFmtId="1" fontId="36" fillId="0" borderId="4">
      <alignment horizontal="center" vertical="top" shrinkToFit="1"/>
      <protection/>
    </xf>
    <xf numFmtId="1" fontId="36" fillId="0" borderId="1">
      <alignment horizontal="center" vertical="top" shrinkToFit="1"/>
      <protection/>
    </xf>
    <xf numFmtId="0" fontId="37" fillId="0" borderId="5">
      <alignment horizontal="right"/>
      <protection/>
    </xf>
    <xf numFmtId="4" fontId="36" fillId="0" borderId="1">
      <alignment horizontal="right" vertical="top" shrinkToFit="1"/>
      <protection/>
    </xf>
    <xf numFmtId="0" fontId="36" fillId="20" borderId="0">
      <alignment shrinkToFit="1"/>
      <protection/>
    </xf>
    <xf numFmtId="4" fontId="37" fillId="22" borderId="5">
      <alignment horizontal="right" vertical="top" shrinkToFit="1"/>
      <protection/>
    </xf>
    <xf numFmtId="4" fontId="37" fillId="23" borderId="5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 wrapText="1"/>
      <protection/>
    </xf>
    <xf numFmtId="0" fontId="36" fillId="0" borderId="0">
      <alignment horizontal="left" wrapText="1"/>
      <protection/>
    </xf>
    <xf numFmtId="0" fontId="36" fillId="0" borderId="0">
      <alignment vertical="top"/>
      <protection/>
    </xf>
    <xf numFmtId="0" fontId="37" fillId="0" borderId="1">
      <alignment vertical="top" wrapText="1"/>
      <protection/>
    </xf>
    <xf numFmtId="0" fontId="36" fillId="20" borderId="0">
      <alignment horizontal="center"/>
      <protection/>
    </xf>
    <xf numFmtId="4" fontId="37" fillId="22" borderId="1">
      <alignment horizontal="right" vertical="top" shrinkToFit="1"/>
      <protection/>
    </xf>
    <xf numFmtId="4" fontId="37" fillId="23" borderId="1">
      <alignment horizontal="right" vertical="top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30" borderId="6" applyNumberFormat="0" applyAlignment="0" applyProtection="0"/>
    <xf numFmtId="0" fontId="40" fillId="31" borderId="7" applyNumberFormat="0" applyAlignment="0" applyProtection="0"/>
    <xf numFmtId="0" fontId="41" fillId="31" borderId="6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2" borderId="12" applyNumberFormat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41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6" fillId="37" borderId="0" xfId="41" applyNumberFormat="1" applyFont="1" applyFill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56" fillId="0" borderId="0" xfId="53" applyNumberFormat="1" applyFont="1" applyProtection="1">
      <alignment horizontal="center"/>
      <protection/>
    </xf>
    <xf numFmtId="0" fontId="56" fillId="0" borderId="0" xfId="53" applyFont="1">
      <alignment horizontal="center"/>
      <protection/>
    </xf>
    <xf numFmtId="0" fontId="57" fillId="0" borderId="0" xfId="41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4" fontId="57" fillId="0" borderId="0" xfId="41" applyNumberFormat="1" applyFont="1" applyProtection="1">
      <alignment/>
      <protection/>
    </xf>
    <xf numFmtId="0" fontId="58" fillId="0" borderId="0" xfId="41" applyNumberFormat="1" applyFo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58" fillId="0" borderId="0" xfId="41" applyNumberFormat="1" applyFont="1" applyAlignment="1" applyProtection="1">
      <alignment horizontal="right"/>
      <protection/>
    </xf>
    <xf numFmtId="0" fontId="59" fillId="0" borderId="0" xfId="41" applyNumberFormat="1" applyFont="1" applyProtection="1">
      <alignment/>
      <protection/>
    </xf>
    <xf numFmtId="0" fontId="58" fillId="0" borderId="0" xfId="53" applyNumberFormat="1" applyFont="1" applyProtection="1">
      <alignment horizontal="center"/>
      <protection/>
    </xf>
    <xf numFmtId="0" fontId="58" fillId="0" borderId="0" xfId="53" applyFont="1">
      <alignment horizontal="center"/>
      <protection/>
    </xf>
    <xf numFmtId="0" fontId="58" fillId="0" borderId="1" xfId="39" applyNumberFormat="1" applyFont="1" applyProtection="1">
      <alignment horizontal="center" vertical="center" wrapText="1"/>
      <protection/>
    </xf>
    <xf numFmtId="0" fontId="58" fillId="37" borderId="1" xfId="39" applyNumberFormat="1" applyFont="1" applyFill="1" applyProtection="1">
      <alignment horizontal="center" vertical="center" wrapText="1"/>
      <protection/>
    </xf>
    <xf numFmtId="0" fontId="60" fillId="0" borderId="2" xfId="39" applyNumberFormat="1" applyFont="1" applyBorder="1" applyProtection="1">
      <alignment horizontal="center" vertical="center" wrapText="1"/>
      <protection/>
    </xf>
    <xf numFmtId="0" fontId="60" fillId="0" borderId="15" xfId="45" applyNumberFormat="1" applyFont="1" applyBorder="1" applyProtection="1">
      <alignment horizontal="center" vertical="center" wrapText="1"/>
      <protection/>
    </xf>
    <xf numFmtId="0" fontId="60" fillId="0" borderId="16" xfId="45" applyFont="1" applyBorder="1">
      <alignment horizontal="center" vertical="center" wrapText="1"/>
      <protection/>
    </xf>
    <xf numFmtId="0" fontId="60" fillId="0" borderId="17" xfId="45" applyFont="1" applyBorder="1">
      <alignment horizontal="center" vertical="center" wrapText="1"/>
      <protection/>
    </xf>
    <xf numFmtId="4" fontId="60" fillId="37" borderId="5" xfId="51" applyNumberFormat="1" applyFont="1" applyFill="1" applyProtection="1">
      <alignment horizontal="right" vertical="top" shrinkToFit="1"/>
      <protection/>
    </xf>
    <xf numFmtId="0" fontId="60" fillId="0" borderId="1" xfId="57" applyNumberFormat="1" applyFont="1" applyProtection="1">
      <alignment vertical="top" wrapText="1"/>
      <protection/>
    </xf>
    <xf numFmtId="1" fontId="60" fillId="0" borderId="18" xfId="42" applyNumberFormat="1" applyFont="1" applyBorder="1" applyProtection="1">
      <alignment horizontal="center" vertical="top" shrinkToFit="1"/>
      <protection/>
    </xf>
    <xf numFmtId="1" fontId="60" fillId="0" borderId="19" xfId="44" applyNumberFormat="1" applyFont="1" applyBorder="1" applyProtection="1">
      <alignment horizontal="center" vertical="top" shrinkToFit="1"/>
      <protection/>
    </xf>
    <xf numFmtId="1" fontId="60" fillId="0" borderId="20" xfId="46" applyNumberFormat="1" applyFont="1" applyBorder="1" applyProtection="1">
      <alignment horizontal="center" vertical="top" shrinkToFit="1"/>
      <protection/>
    </xf>
    <xf numFmtId="4" fontId="60" fillId="37" borderId="1" xfId="59" applyNumberFormat="1" applyFont="1" applyFill="1" applyProtection="1">
      <alignment horizontal="right" vertical="top" shrinkToFit="1"/>
      <protection/>
    </xf>
    <xf numFmtId="1" fontId="60" fillId="0" borderId="2" xfId="42" applyNumberFormat="1" applyFont="1" applyProtection="1">
      <alignment horizontal="center" vertical="top" shrinkToFit="1"/>
      <protection/>
    </xf>
    <xf numFmtId="1" fontId="60" fillId="0" borderId="3" xfId="44" applyNumberFormat="1" applyFont="1" applyProtection="1">
      <alignment horizontal="center" vertical="top" shrinkToFit="1"/>
      <protection/>
    </xf>
    <xf numFmtId="1" fontId="60" fillId="0" borderId="4" xfId="46" applyNumberFormat="1" applyFont="1" applyProtection="1">
      <alignment horizontal="center" vertical="top" shrinkToFit="1"/>
      <protection/>
    </xf>
    <xf numFmtId="0" fontId="58" fillId="0" borderId="1" xfId="57" applyNumberFormat="1" applyFont="1" applyProtection="1">
      <alignment vertical="top" wrapText="1"/>
      <protection/>
    </xf>
    <xf numFmtId="1" fontId="58" fillId="0" borderId="2" xfId="42" applyNumberFormat="1" applyFont="1" applyProtection="1">
      <alignment horizontal="center" vertical="top" shrinkToFit="1"/>
      <protection/>
    </xf>
    <xf numFmtId="1" fontId="58" fillId="0" borderId="3" xfId="44" applyNumberFormat="1" applyFont="1" applyProtection="1">
      <alignment horizontal="center" vertical="top" shrinkToFit="1"/>
      <protection/>
    </xf>
    <xf numFmtId="1" fontId="58" fillId="0" borderId="4" xfId="46" applyNumberFormat="1" applyFont="1" applyProtection="1">
      <alignment horizontal="center" vertical="top" shrinkToFit="1"/>
      <protection/>
    </xf>
    <xf numFmtId="4" fontId="58" fillId="37" borderId="1" xfId="59" applyNumberFormat="1" applyFont="1" applyFill="1" applyProtection="1">
      <alignment horizontal="right" vertical="top" shrinkToFit="1"/>
      <protection/>
    </xf>
    <xf numFmtId="49" fontId="58" fillId="0" borderId="0" xfId="41" applyNumberFormat="1" applyFont="1" applyAlignment="1" applyProtection="1">
      <alignment wrapText="1"/>
      <protection/>
    </xf>
    <xf numFmtId="0" fontId="58" fillId="0" borderId="2" xfId="57" applyNumberFormat="1" applyFont="1" applyBorder="1" applyProtection="1">
      <alignment vertical="top" wrapText="1"/>
      <protection/>
    </xf>
    <xf numFmtId="1" fontId="58" fillId="0" borderId="21" xfId="42" applyNumberFormat="1" applyFont="1" applyBorder="1" applyProtection="1">
      <alignment horizontal="center" vertical="top" shrinkToFit="1"/>
      <protection/>
    </xf>
    <xf numFmtId="1" fontId="58" fillId="0" borderId="5" xfId="44" applyNumberFormat="1" applyFont="1" applyBorder="1" applyProtection="1">
      <alignment horizontal="center" vertical="top" shrinkToFit="1"/>
      <protection/>
    </xf>
    <xf numFmtId="1" fontId="58" fillId="0" borderId="22" xfId="46" applyNumberFormat="1" applyFont="1" applyBorder="1" applyProtection="1">
      <alignment horizontal="center" vertical="top" shrinkToFit="1"/>
      <protection/>
    </xf>
    <xf numFmtId="0" fontId="58" fillId="0" borderId="19" xfId="55" applyNumberFormat="1" applyFont="1" applyBorder="1" applyAlignment="1" applyProtection="1">
      <alignment horizontal="right" wrapText="1"/>
      <protection/>
    </xf>
    <xf numFmtId="0" fontId="58" fillId="0" borderId="19" xfId="55" applyFont="1" applyBorder="1" applyAlignment="1">
      <alignment horizontal="right" wrapText="1"/>
      <protection/>
    </xf>
    <xf numFmtId="0" fontId="58" fillId="0" borderId="23" xfId="45" applyNumberFormat="1" applyFont="1" applyBorder="1" applyProtection="1">
      <alignment horizontal="center" vertical="center" wrapText="1"/>
      <protection/>
    </xf>
    <xf numFmtId="0" fontId="58" fillId="0" borderId="23" xfId="45" applyFont="1" applyBorder="1">
      <alignment horizontal="center" vertical="center" wrapText="1"/>
      <protection/>
    </xf>
    <xf numFmtId="0" fontId="56" fillId="0" borderId="5" xfId="48" applyNumberFormat="1" applyFont="1" applyProtection="1">
      <alignment horizontal="right"/>
      <protection/>
    </xf>
    <xf numFmtId="0" fontId="56" fillId="0" borderId="5" xfId="48" applyFont="1">
      <alignment horizontal="right"/>
      <protection/>
    </xf>
    <xf numFmtId="0" fontId="58" fillId="0" borderId="0" xfId="53" applyFont="1" applyAlignment="1">
      <alignment horizontal="right"/>
      <protection/>
    </xf>
    <xf numFmtId="0" fontId="58" fillId="0" borderId="0" xfId="53" applyNumberFormat="1" applyFont="1" applyAlignment="1" applyProtection="1">
      <alignment horizontal="right"/>
      <protection/>
    </xf>
    <xf numFmtId="0" fontId="57" fillId="0" borderId="0" xfId="53" applyNumberFormat="1" applyFont="1" applyAlignment="1" applyProtection="1">
      <alignment horizontal="center"/>
      <protection/>
    </xf>
    <xf numFmtId="0" fontId="57" fillId="0" borderId="0" xfId="54" applyNumberFormat="1" applyFont="1" applyAlignment="1" applyProtection="1">
      <alignment horizontal="center" wrapText="1"/>
      <protection/>
    </xf>
    <xf numFmtId="4" fontId="58" fillId="37" borderId="4" xfId="59" applyNumberFormat="1" applyFont="1" applyFill="1" applyBorder="1" applyProtection="1">
      <alignment horizontal="right" vertical="top" shrinkToFit="1"/>
      <protection/>
    </xf>
    <xf numFmtId="1" fontId="58" fillId="0" borderId="15" xfId="44" applyNumberFormat="1" applyFont="1" applyBorder="1" applyProtection="1">
      <alignment horizontal="center" vertical="top" shrinkToFit="1"/>
      <protection/>
    </xf>
    <xf numFmtId="1" fontId="58" fillId="0" borderId="16" xfId="44" applyNumberFormat="1" applyFont="1" applyBorder="1" applyProtection="1">
      <alignment horizontal="center" vertical="top" shrinkToFit="1"/>
      <protection/>
    </xf>
    <xf numFmtId="1" fontId="58" fillId="0" borderId="17" xfId="44" applyNumberFormat="1" applyFont="1" applyBorder="1" applyProtection="1">
      <alignment horizontal="center" vertical="top" shrinkToFi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tabSelected="1" view="pageBreakPreview" zoomScaleSheetLayoutView="100" workbookViewId="0" topLeftCell="A19">
      <selection activeCell="A26" sqref="A26:E26"/>
    </sheetView>
  </sheetViews>
  <sheetFormatPr defaultColWidth="9.140625" defaultRowHeight="15" outlineLevelRow="3"/>
  <cols>
    <col min="1" max="1" width="60.8515625" style="2" customWidth="1"/>
    <col min="2" max="2" width="4.8515625" style="2" customWidth="1"/>
    <col min="3" max="3" width="14.7109375" style="2" customWidth="1"/>
    <col min="4" max="4" width="7.140625" style="2" customWidth="1"/>
    <col min="5" max="5" width="5.57421875" style="2" customWidth="1"/>
    <col min="6" max="6" width="17.421875" style="4" customWidth="1"/>
    <col min="7" max="7" width="19.57421875" style="2" customWidth="1"/>
    <col min="8" max="8" width="9.140625" style="2" customWidth="1"/>
    <col min="9" max="9" width="19.421875" style="2" bestFit="1" customWidth="1"/>
    <col min="10" max="16384" width="9.140625" style="2" customWidth="1"/>
  </cols>
  <sheetData>
    <row r="1" spans="1:7" ht="18.75">
      <c r="A1" s="15"/>
      <c r="B1" s="16"/>
      <c r="C1" s="48" t="s">
        <v>172</v>
      </c>
      <c r="D1" s="48"/>
      <c r="E1" s="48"/>
      <c r="F1" s="48"/>
      <c r="G1" s="1"/>
    </row>
    <row r="2" spans="1:7" ht="18.75">
      <c r="A2" s="49" t="s">
        <v>173</v>
      </c>
      <c r="B2" s="49"/>
      <c r="C2" s="49"/>
      <c r="D2" s="49"/>
      <c r="E2" s="49"/>
      <c r="F2" s="49"/>
      <c r="G2" s="1"/>
    </row>
    <row r="3" spans="1:7" ht="18.75">
      <c r="A3" s="49" t="s">
        <v>174</v>
      </c>
      <c r="B3" s="49"/>
      <c r="C3" s="49"/>
      <c r="D3" s="49"/>
      <c r="E3" s="49"/>
      <c r="F3" s="49"/>
      <c r="G3" s="1"/>
    </row>
    <row r="4" spans="1:7" ht="18.75">
      <c r="A4" s="49" t="s">
        <v>177</v>
      </c>
      <c r="B4" s="49"/>
      <c r="C4" s="49"/>
      <c r="D4" s="49"/>
      <c r="E4" s="49"/>
      <c r="F4" s="49"/>
      <c r="G4" s="1"/>
    </row>
    <row r="5" spans="1:7" ht="18.75">
      <c r="A5" s="5"/>
      <c r="B5" s="6"/>
      <c r="C5" s="6"/>
      <c r="D5" s="6"/>
      <c r="E5" s="6"/>
      <c r="F5" s="6"/>
      <c r="G5" s="1"/>
    </row>
    <row r="6" spans="1:7" ht="18.75">
      <c r="A6" s="50" t="s">
        <v>175</v>
      </c>
      <c r="B6" s="50"/>
      <c r="C6" s="50"/>
      <c r="D6" s="50"/>
      <c r="E6" s="50"/>
      <c r="F6" s="50"/>
      <c r="G6" s="1"/>
    </row>
    <row r="7" spans="1:7" ht="18.75">
      <c r="A7" s="51" t="s">
        <v>182</v>
      </c>
      <c r="B7" s="51"/>
      <c r="C7" s="51"/>
      <c r="D7" s="51"/>
      <c r="E7" s="51"/>
      <c r="F7" s="51"/>
      <c r="G7" s="1"/>
    </row>
    <row r="8" spans="1:7" ht="18.75">
      <c r="A8" s="42" t="s">
        <v>176</v>
      </c>
      <c r="B8" s="43"/>
      <c r="C8" s="43"/>
      <c r="D8" s="43"/>
      <c r="E8" s="43"/>
      <c r="F8" s="43"/>
      <c r="G8" s="1"/>
    </row>
    <row r="9" spans="1:7" ht="31.5">
      <c r="A9" s="17" t="s">
        <v>0</v>
      </c>
      <c r="B9" s="44" t="s">
        <v>1</v>
      </c>
      <c r="C9" s="45"/>
      <c r="D9" s="45"/>
      <c r="E9" s="45"/>
      <c r="F9" s="18" t="s">
        <v>2</v>
      </c>
      <c r="G9" s="1"/>
    </row>
    <row r="10" spans="1:7" s="8" customFormat="1" ht="18.75">
      <c r="A10" s="19" t="s">
        <v>171</v>
      </c>
      <c r="B10" s="20"/>
      <c r="C10" s="21"/>
      <c r="D10" s="21"/>
      <c r="E10" s="22"/>
      <c r="F10" s="23">
        <v>628995600</v>
      </c>
      <c r="G10" s="7"/>
    </row>
    <row r="11" spans="1:7" s="8" customFormat="1" ht="18.75">
      <c r="A11" s="24" t="s">
        <v>3</v>
      </c>
      <c r="B11" s="25" t="s">
        <v>4</v>
      </c>
      <c r="C11" s="26" t="s">
        <v>5</v>
      </c>
      <c r="D11" s="26" t="s">
        <v>6</v>
      </c>
      <c r="E11" s="27" t="s">
        <v>4</v>
      </c>
      <c r="F11" s="28">
        <v>135422400</v>
      </c>
      <c r="G11" s="7"/>
    </row>
    <row r="12" spans="1:7" s="8" customFormat="1" ht="18.75" outlineLevel="1">
      <c r="A12" s="24" t="s">
        <v>7</v>
      </c>
      <c r="B12" s="29" t="s">
        <v>4</v>
      </c>
      <c r="C12" s="30" t="s">
        <v>8</v>
      </c>
      <c r="D12" s="30" t="s">
        <v>6</v>
      </c>
      <c r="E12" s="31" t="s">
        <v>4</v>
      </c>
      <c r="F12" s="28">
        <v>74018000</v>
      </c>
      <c r="G12" s="7"/>
    </row>
    <row r="13" spans="1:7" ht="78.75" outlineLevel="3">
      <c r="A13" s="32" t="s">
        <v>9</v>
      </c>
      <c r="B13" s="33" t="s">
        <v>10</v>
      </c>
      <c r="C13" s="34" t="s">
        <v>11</v>
      </c>
      <c r="D13" s="34" t="s">
        <v>12</v>
      </c>
      <c r="E13" s="35" t="s">
        <v>13</v>
      </c>
      <c r="F13" s="36">
        <v>73518000</v>
      </c>
      <c r="G13" s="1"/>
    </row>
    <row r="14" spans="1:7" ht="126" outlineLevel="3">
      <c r="A14" s="32" t="s">
        <v>14</v>
      </c>
      <c r="B14" s="33" t="s">
        <v>10</v>
      </c>
      <c r="C14" s="34" t="s">
        <v>15</v>
      </c>
      <c r="D14" s="34" t="s">
        <v>12</v>
      </c>
      <c r="E14" s="35" t="s">
        <v>13</v>
      </c>
      <c r="F14" s="36">
        <v>50000</v>
      </c>
      <c r="G14" s="1"/>
    </row>
    <row r="15" spans="1:7" ht="47.25" outlineLevel="3">
      <c r="A15" s="32" t="s">
        <v>16</v>
      </c>
      <c r="B15" s="33" t="s">
        <v>10</v>
      </c>
      <c r="C15" s="34" t="s">
        <v>17</v>
      </c>
      <c r="D15" s="34" t="s">
        <v>12</v>
      </c>
      <c r="E15" s="35" t="s">
        <v>13</v>
      </c>
      <c r="F15" s="36">
        <v>450000</v>
      </c>
      <c r="G15" s="1"/>
    </row>
    <row r="16" spans="1:7" s="8" customFormat="1" ht="47.25" outlineLevel="1">
      <c r="A16" s="24" t="s">
        <v>18</v>
      </c>
      <c r="B16" s="29" t="s">
        <v>4</v>
      </c>
      <c r="C16" s="30" t="s">
        <v>19</v>
      </c>
      <c r="D16" s="30" t="s">
        <v>6</v>
      </c>
      <c r="E16" s="31" t="s">
        <v>4</v>
      </c>
      <c r="F16" s="28">
        <v>1220000</v>
      </c>
      <c r="G16" s="7"/>
    </row>
    <row r="17" spans="1:7" ht="126" outlineLevel="3">
      <c r="A17" s="32" t="s">
        <v>20</v>
      </c>
      <c r="B17" s="33" t="s">
        <v>21</v>
      </c>
      <c r="C17" s="34" t="s">
        <v>22</v>
      </c>
      <c r="D17" s="34" t="s">
        <v>6</v>
      </c>
      <c r="E17" s="35" t="s">
        <v>13</v>
      </c>
      <c r="F17" s="36">
        <v>437015</v>
      </c>
      <c r="G17" s="1"/>
    </row>
    <row r="18" spans="1:7" ht="141.75" outlineLevel="3">
      <c r="A18" s="32" t="s">
        <v>23</v>
      </c>
      <c r="B18" s="33" t="s">
        <v>21</v>
      </c>
      <c r="C18" s="34" t="s">
        <v>24</v>
      </c>
      <c r="D18" s="34" t="s">
        <v>6</v>
      </c>
      <c r="E18" s="35" t="s">
        <v>13</v>
      </c>
      <c r="F18" s="36">
        <v>4700</v>
      </c>
      <c r="G18" s="1"/>
    </row>
    <row r="19" spans="1:7" ht="126" outlineLevel="3">
      <c r="A19" s="32" t="s">
        <v>25</v>
      </c>
      <c r="B19" s="33" t="s">
        <v>21</v>
      </c>
      <c r="C19" s="34" t="s">
        <v>26</v>
      </c>
      <c r="D19" s="34" t="s">
        <v>6</v>
      </c>
      <c r="E19" s="35" t="s">
        <v>13</v>
      </c>
      <c r="F19" s="36">
        <v>778285</v>
      </c>
      <c r="G19" s="1"/>
    </row>
    <row r="20" spans="1:7" s="8" customFormat="1" ht="18.75" outlineLevel="1">
      <c r="A20" s="24" t="s">
        <v>27</v>
      </c>
      <c r="B20" s="29" t="s">
        <v>4</v>
      </c>
      <c r="C20" s="30" t="s">
        <v>28</v>
      </c>
      <c r="D20" s="30" t="s">
        <v>6</v>
      </c>
      <c r="E20" s="31" t="s">
        <v>4</v>
      </c>
      <c r="F20" s="28">
        <v>9788000</v>
      </c>
      <c r="G20" s="7"/>
    </row>
    <row r="21" spans="1:7" ht="31.5" outlineLevel="3">
      <c r="A21" s="32" t="s">
        <v>29</v>
      </c>
      <c r="B21" s="33" t="s">
        <v>10</v>
      </c>
      <c r="C21" s="34" t="s">
        <v>30</v>
      </c>
      <c r="D21" s="34" t="s">
        <v>12</v>
      </c>
      <c r="E21" s="35" t="s">
        <v>13</v>
      </c>
      <c r="F21" s="36">
        <v>6500000</v>
      </c>
      <c r="G21" s="1"/>
    </row>
    <row r="22" spans="1:7" ht="47.25" outlineLevel="3">
      <c r="A22" s="32" t="s">
        <v>31</v>
      </c>
      <c r="B22" s="39" t="s">
        <v>10</v>
      </c>
      <c r="C22" s="40" t="s">
        <v>32</v>
      </c>
      <c r="D22" s="40" t="s">
        <v>12</v>
      </c>
      <c r="E22" s="41" t="s">
        <v>13</v>
      </c>
      <c r="F22" s="36">
        <v>416000</v>
      </c>
      <c r="G22" s="1"/>
    </row>
    <row r="23" spans="1:7" ht="31.5" outlineLevel="3">
      <c r="A23" s="38" t="s">
        <v>187</v>
      </c>
      <c r="B23" s="53" t="s">
        <v>10</v>
      </c>
      <c r="C23" s="54" t="s">
        <v>188</v>
      </c>
      <c r="D23" s="54" t="s">
        <v>12</v>
      </c>
      <c r="E23" s="55" t="s">
        <v>13</v>
      </c>
      <c r="F23" s="52">
        <v>2872000</v>
      </c>
      <c r="G23" s="1"/>
    </row>
    <row r="24" spans="1:7" s="8" customFormat="1" ht="18.75" outlineLevel="1">
      <c r="A24" s="24" t="s">
        <v>33</v>
      </c>
      <c r="B24" s="25" t="s">
        <v>4</v>
      </c>
      <c r="C24" s="26" t="s">
        <v>34</v>
      </c>
      <c r="D24" s="26" t="s">
        <v>6</v>
      </c>
      <c r="E24" s="27" t="s">
        <v>4</v>
      </c>
      <c r="F24" s="28">
        <v>23490000</v>
      </c>
      <c r="G24" s="7"/>
    </row>
    <row r="25" spans="1:7" ht="47.25" outlineLevel="3">
      <c r="A25" s="32" t="s">
        <v>35</v>
      </c>
      <c r="B25" s="33" t="s">
        <v>10</v>
      </c>
      <c r="C25" s="34" t="s">
        <v>36</v>
      </c>
      <c r="D25" s="34" t="s">
        <v>12</v>
      </c>
      <c r="E25" s="35" t="s">
        <v>13</v>
      </c>
      <c r="F25" s="36">
        <v>3140000</v>
      </c>
      <c r="G25" s="1"/>
    </row>
    <row r="26" spans="1:7" ht="18.75" outlineLevel="3">
      <c r="A26" s="32" t="s">
        <v>185</v>
      </c>
      <c r="B26" s="34" t="s">
        <v>10</v>
      </c>
      <c r="C26" s="34" t="s">
        <v>186</v>
      </c>
      <c r="D26" s="34" t="s">
        <v>12</v>
      </c>
      <c r="E26" s="34" t="s">
        <v>13</v>
      </c>
      <c r="F26" s="36">
        <v>9050000</v>
      </c>
      <c r="G26" s="1"/>
    </row>
    <row r="27" spans="1:7" ht="18.75" outlineLevel="2">
      <c r="A27" s="32" t="s">
        <v>37</v>
      </c>
      <c r="B27" s="33" t="s">
        <v>4</v>
      </c>
      <c r="C27" s="34" t="s">
        <v>38</v>
      </c>
      <c r="D27" s="34" t="s">
        <v>6</v>
      </c>
      <c r="E27" s="35" t="s">
        <v>4</v>
      </c>
      <c r="F27" s="36">
        <v>11300000</v>
      </c>
      <c r="G27" s="1"/>
    </row>
    <row r="28" spans="1:7" ht="47.25" outlineLevel="3">
      <c r="A28" s="32" t="s">
        <v>39</v>
      </c>
      <c r="B28" s="33" t="s">
        <v>10</v>
      </c>
      <c r="C28" s="34" t="s">
        <v>40</v>
      </c>
      <c r="D28" s="34" t="s">
        <v>12</v>
      </c>
      <c r="E28" s="35" t="s">
        <v>13</v>
      </c>
      <c r="F28" s="36">
        <v>11200000</v>
      </c>
      <c r="G28" s="1"/>
    </row>
    <row r="29" spans="1:7" ht="47.25" outlineLevel="3">
      <c r="A29" s="32" t="s">
        <v>41</v>
      </c>
      <c r="B29" s="33" t="s">
        <v>10</v>
      </c>
      <c r="C29" s="34" t="s">
        <v>42</v>
      </c>
      <c r="D29" s="34" t="s">
        <v>12</v>
      </c>
      <c r="E29" s="35" t="s">
        <v>13</v>
      </c>
      <c r="F29" s="36">
        <v>100000</v>
      </c>
      <c r="G29" s="1"/>
    </row>
    <row r="30" spans="1:7" s="8" customFormat="1" ht="18.75" outlineLevel="1">
      <c r="A30" s="24" t="s">
        <v>43</v>
      </c>
      <c r="B30" s="29" t="s">
        <v>4</v>
      </c>
      <c r="C30" s="30" t="s">
        <v>44</v>
      </c>
      <c r="D30" s="30" t="s">
        <v>6</v>
      </c>
      <c r="E30" s="31" t="s">
        <v>4</v>
      </c>
      <c r="F30" s="28">
        <v>820000</v>
      </c>
      <c r="G30" s="7"/>
    </row>
    <row r="31" spans="1:7" ht="63" outlineLevel="3">
      <c r="A31" s="32" t="s">
        <v>45</v>
      </c>
      <c r="B31" s="33" t="s">
        <v>10</v>
      </c>
      <c r="C31" s="34" t="s">
        <v>46</v>
      </c>
      <c r="D31" s="34" t="s">
        <v>12</v>
      </c>
      <c r="E31" s="35" t="s">
        <v>13</v>
      </c>
      <c r="F31" s="36">
        <v>820000</v>
      </c>
      <c r="G31" s="1"/>
    </row>
    <row r="32" spans="1:7" s="8" customFormat="1" ht="47.25" outlineLevel="1">
      <c r="A32" s="24" t="s">
        <v>47</v>
      </c>
      <c r="B32" s="29" t="s">
        <v>4</v>
      </c>
      <c r="C32" s="30" t="s">
        <v>48</v>
      </c>
      <c r="D32" s="30" t="s">
        <v>6</v>
      </c>
      <c r="E32" s="31" t="s">
        <v>4</v>
      </c>
      <c r="F32" s="28">
        <v>14760000</v>
      </c>
      <c r="G32" s="7"/>
    </row>
    <row r="33" spans="1:7" ht="94.5" outlineLevel="3">
      <c r="A33" s="32" t="s">
        <v>49</v>
      </c>
      <c r="B33" s="33" t="s">
        <v>50</v>
      </c>
      <c r="C33" s="34" t="s">
        <v>51</v>
      </c>
      <c r="D33" s="34" t="s">
        <v>6</v>
      </c>
      <c r="E33" s="35" t="s">
        <v>52</v>
      </c>
      <c r="F33" s="36">
        <v>10200000</v>
      </c>
      <c r="G33" s="1"/>
    </row>
    <row r="34" spans="1:7" ht="78.75" outlineLevel="3">
      <c r="A34" s="32" t="s">
        <v>53</v>
      </c>
      <c r="B34" s="33" t="s">
        <v>50</v>
      </c>
      <c r="C34" s="34" t="s">
        <v>54</v>
      </c>
      <c r="D34" s="34" t="s">
        <v>6</v>
      </c>
      <c r="E34" s="35" t="s">
        <v>52</v>
      </c>
      <c r="F34" s="36">
        <v>1500000</v>
      </c>
      <c r="G34" s="1"/>
    </row>
    <row r="35" spans="1:7" ht="78.75" outlineLevel="3">
      <c r="A35" s="32" t="s">
        <v>55</v>
      </c>
      <c r="B35" s="33" t="s">
        <v>50</v>
      </c>
      <c r="C35" s="34" t="s">
        <v>56</v>
      </c>
      <c r="D35" s="34" t="s">
        <v>6</v>
      </c>
      <c r="E35" s="35" t="s">
        <v>52</v>
      </c>
      <c r="F35" s="36">
        <v>800000</v>
      </c>
      <c r="G35" s="1"/>
    </row>
    <row r="36" spans="1:7" ht="63" outlineLevel="3">
      <c r="A36" s="32" t="s">
        <v>57</v>
      </c>
      <c r="B36" s="33" t="s">
        <v>50</v>
      </c>
      <c r="C36" s="34" t="s">
        <v>58</v>
      </c>
      <c r="D36" s="34" t="s">
        <v>6</v>
      </c>
      <c r="E36" s="35" t="s">
        <v>52</v>
      </c>
      <c r="F36" s="36">
        <v>180000</v>
      </c>
      <c r="G36" s="1"/>
    </row>
    <row r="37" spans="1:7" ht="94.5" outlineLevel="3">
      <c r="A37" s="32" t="s">
        <v>59</v>
      </c>
      <c r="B37" s="33" t="s">
        <v>60</v>
      </c>
      <c r="C37" s="34" t="s">
        <v>61</v>
      </c>
      <c r="D37" s="34" t="s">
        <v>6</v>
      </c>
      <c r="E37" s="35" t="s">
        <v>52</v>
      </c>
      <c r="F37" s="36">
        <v>2080000</v>
      </c>
      <c r="G37" s="1"/>
    </row>
    <row r="38" spans="1:7" s="8" customFormat="1" ht="31.5" outlineLevel="1">
      <c r="A38" s="24" t="s">
        <v>62</v>
      </c>
      <c r="B38" s="29" t="s">
        <v>4</v>
      </c>
      <c r="C38" s="30" t="s">
        <v>63</v>
      </c>
      <c r="D38" s="30" t="s">
        <v>6</v>
      </c>
      <c r="E38" s="31" t="s">
        <v>4</v>
      </c>
      <c r="F38" s="28">
        <v>1247800</v>
      </c>
      <c r="G38" s="7"/>
    </row>
    <row r="39" spans="1:7" ht="31.5" outlineLevel="3">
      <c r="A39" s="32" t="s">
        <v>64</v>
      </c>
      <c r="B39" s="33" t="s">
        <v>65</v>
      </c>
      <c r="C39" s="34" t="s">
        <v>66</v>
      </c>
      <c r="D39" s="34" t="s">
        <v>67</v>
      </c>
      <c r="E39" s="35" t="s">
        <v>52</v>
      </c>
      <c r="F39" s="36">
        <v>175700</v>
      </c>
      <c r="G39" s="1"/>
    </row>
    <row r="40" spans="1:7" ht="31.5" outlineLevel="3">
      <c r="A40" s="32" t="s">
        <v>68</v>
      </c>
      <c r="B40" s="33" t="s">
        <v>65</v>
      </c>
      <c r="C40" s="34" t="s">
        <v>69</v>
      </c>
      <c r="D40" s="34" t="s">
        <v>67</v>
      </c>
      <c r="E40" s="35" t="s">
        <v>52</v>
      </c>
      <c r="F40" s="36">
        <v>234500</v>
      </c>
      <c r="G40" s="1"/>
    </row>
    <row r="41" spans="1:7" ht="18.75" outlineLevel="3">
      <c r="A41" s="32" t="s">
        <v>70</v>
      </c>
      <c r="B41" s="33" t="s">
        <v>65</v>
      </c>
      <c r="C41" s="34" t="s">
        <v>71</v>
      </c>
      <c r="D41" s="34" t="s">
        <v>67</v>
      </c>
      <c r="E41" s="35" t="s">
        <v>52</v>
      </c>
      <c r="F41" s="36">
        <v>442900</v>
      </c>
      <c r="G41" s="1"/>
    </row>
    <row r="42" spans="1:7" ht="31.5" outlineLevel="3">
      <c r="A42" s="32" t="s">
        <v>72</v>
      </c>
      <c r="B42" s="33" t="s">
        <v>65</v>
      </c>
      <c r="C42" s="34" t="s">
        <v>73</v>
      </c>
      <c r="D42" s="34" t="s">
        <v>67</v>
      </c>
      <c r="E42" s="35" t="s">
        <v>52</v>
      </c>
      <c r="F42" s="36">
        <v>394700</v>
      </c>
      <c r="G42" s="1"/>
    </row>
    <row r="43" spans="1:7" s="8" customFormat="1" ht="31.5" outlineLevel="1">
      <c r="A43" s="24" t="s">
        <v>74</v>
      </c>
      <c r="B43" s="29" t="s">
        <v>4</v>
      </c>
      <c r="C43" s="30" t="s">
        <v>75</v>
      </c>
      <c r="D43" s="30" t="s">
        <v>6</v>
      </c>
      <c r="E43" s="31" t="s">
        <v>4</v>
      </c>
      <c r="F43" s="28">
        <v>9123000</v>
      </c>
      <c r="G43" s="7"/>
    </row>
    <row r="44" spans="1:7" ht="31.5" outlineLevel="3">
      <c r="A44" s="32" t="s">
        <v>76</v>
      </c>
      <c r="B44" s="33" t="s">
        <v>77</v>
      </c>
      <c r="C44" s="34" t="s">
        <v>78</v>
      </c>
      <c r="D44" s="34" t="s">
        <v>6</v>
      </c>
      <c r="E44" s="35" t="s">
        <v>79</v>
      </c>
      <c r="F44" s="36">
        <v>2203000</v>
      </c>
      <c r="G44" s="1"/>
    </row>
    <row r="45" spans="1:7" ht="31.5" outlineLevel="3">
      <c r="A45" s="32" t="s">
        <v>76</v>
      </c>
      <c r="B45" s="33" t="s">
        <v>80</v>
      </c>
      <c r="C45" s="34" t="s">
        <v>78</v>
      </c>
      <c r="D45" s="34" t="s">
        <v>6</v>
      </c>
      <c r="E45" s="35" t="s">
        <v>79</v>
      </c>
      <c r="F45" s="36">
        <v>6920000</v>
      </c>
      <c r="G45" s="1"/>
    </row>
    <row r="46" spans="1:7" s="8" customFormat="1" ht="18.75" outlineLevel="1">
      <c r="A46" s="24" t="s">
        <v>81</v>
      </c>
      <c r="B46" s="29" t="s">
        <v>4</v>
      </c>
      <c r="C46" s="30" t="s">
        <v>82</v>
      </c>
      <c r="D46" s="30" t="s">
        <v>6</v>
      </c>
      <c r="E46" s="31" t="s">
        <v>4</v>
      </c>
      <c r="F46" s="28">
        <v>955600</v>
      </c>
      <c r="G46" s="7"/>
    </row>
    <row r="47" spans="1:7" ht="94.5" outlineLevel="3">
      <c r="A47" s="32" t="s">
        <v>83</v>
      </c>
      <c r="B47" s="33" t="s">
        <v>84</v>
      </c>
      <c r="C47" s="34" t="s">
        <v>85</v>
      </c>
      <c r="D47" s="34" t="s">
        <v>6</v>
      </c>
      <c r="E47" s="35" t="s">
        <v>86</v>
      </c>
      <c r="F47" s="36">
        <v>40000</v>
      </c>
      <c r="G47" s="1"/>
    </row>
    <row r="48" spans="1:7" ht="78.75" outlineLevel="3">
      <c r="A48" s="32" t="s">
        <v>87</v>
      </c>
      <c r="B48" s="33" t="s">
        <v>88</v>
      </c>
      <c r="C48" s="34" t="s">
        <v>89</v>
      </c>
      <c r="D48" s="34" t="s">
        <v>6</v>
      </c>
      <c r="E48" s="35" t="s">
        <v>86</v>
      </c>
      <c r="F48" s="36">
        <v>5000</v>
      </c>
      <c r="G48" s="1"/>
    </row>
    <row r="49" spans="1:7" ht="63" outlineLevel="3">
      <c r="A49" s="32" t="s">
        <v>90</v>
      </c>
      <c r="B49" s="33" t="s">
        <v>91</v>
      </c>
      <c r="C49" s="34" t="s">
        <v>92</v>
      </c>
      <c r="D49" s="34" t="s">
        <v>6</v>
      </c>
      <c r="E49" s="35" t="s">
        <v>86</v>
      </c>
      <c r="F49" s="36">
        <v>2000</v>
      </c>
      <c r="G49" s="1"/>
    </row>
    <row r="50" spans="1:7" ht="94.5" outlineLevel="3">
      <c r="A50" s="32" t="s">
        <v>93</v>
      </c>
      <c r="B50" s="33" t="s">
        <v>84</v>
      </c>
      <c r="C50" s="34" t="s">
        <v>94</v>
      </c>
      <c r="D50" s="34" t="s">
        <v>6</v>
      </c>
      <c r="E50" s="35" t="s">
        <v>86</v>
      </c>
      <c r="F50" s="36">
        <v>750000</v>
      </c>
      <c r="G50" s="1"/>
    </row>
    <row r="51" spans="1:7" ht="94.5" outlineLevel="3">
      <c r="A51" s="32" t="s">
        <v>93</v>
      </c>
      <c r="B51" s="33" t="s">
        <v>95</v>
      </c>
      <c r="C51" s="34" t="s">
        <v>94</v>
      </c>
      <c r="D51" s="34" t="s">
        <v>6</v>
      </c>
      <c r="E51" s="35" t="s">
        <v>86</v>
      </c>
      <c r="F51" s="36">
        <v>100000</v>
      </c>
      <c r="G51" s="1"/>
    </row>
    <row r="52" spans="1:7" ht="94.5" outlineLevel="3">
      <c r="A52" s="32" t="s">
        <v>96</v>
      </c>
      <c r="B52" s="33" t="s">
        <v>50</v>
      </c>
      <c r="C52" s="34" t="s">
        <v>97</v>
      </c>
      <c r="D52" s="34" t="s">
        <v>6</v>
      </c>
      <c r="E52" s="35" t="s">
        <v>86</v>
      </c>
      <c r="F52" s="36">
        <v>58600</v>
      </c>
      <c r="G52" s="1"/>
    </row>
    <row r="53" spans="1:7" s="8" customFormat="1" ht="18.75">
      <c r="A53" s="24" t="s">
        <v>98</v>
      </c>
      <c r="B53" s="29" t="s">
        <v>4</v>
      </c>
      <c r="C53" s="30" t="s">
        <v>99</v>
      </c>
      <c r="D53" s="30" t="s">
        <v>6</v>
      </c>
      <c r="E53" s="31" t="s">
        <v>4</v>
      </c>
      <c r="F53" s="28">
        <v>493573200</v>
      </c>
      <c r="G53" s="7"/>
    </row>
    <row r="54" spans="1:7" s="8" customFormat="1" ht="47.25" outlineLevel="1">
      <c r="A54" s="24" t="s">
        <v>100</v>
      </c>
      <c r="B54" s="29" t="s">
        <v>4</v>
      </c>
      <c r="C54" s="30" t="s">
        <v>101</v>
      </c>
      <c r="D54" s="30" t="s">
        <v>6</v>
      </c>
      <c r="E54" s="31" t="s">
        <v>4</v>
      </c>
      <c r="F54" s="28">
        <v>493573200</v>
      </c>
      <c r="G54" s="7"/>
    </row>
    <row r="55" spans="1:7" s="8" customFormat="1" ht="31.5" outlineLevel="1">
      <c r="A55" s="24" t="s">
        <v>184</v>
      </c>
      <c r="B55" s="29" t="s">
        <v>4</v>
      </c>
      <c r="C55" s="30">
        <v>2021000000</v>
      </c>
      <c r="D55" s="30" t="s">
        <v>6</v>
      </c>
      <c r="E55" s="31" t="s">
        <v>4</v>
      </c>
      <c r="F55" s="28">
        <f>F56+F57</f>
        <v>286804000</v>
      </c>
      <c r="G55" s="7"/>
    </row>
    <row r="56" spans="1:7" ht="47.25" outlineLevel="3">
      <c r="A56" s="32" t="s">
        <v>102</v>
      </c>
      <c r="B56" s="33" t="s">
        <v>103</v>
      </c>
      <c r="C56" s="34" t="s">
        <v>104</v>
      </c>
      <c r="D56" s="34" t="s">
        <v>6</v>
      </c>
      <c r="E56" s="35" t="s">
        <v>105</v>
      </c>
      <c r="F56" s="36">
        <v>71703000</v>
      </c>
      <c r="G56" s="1"/>
    </row>
    <row r="57" spans="1:7" ht="47.25" outlineLevel="3">
      <c r="A57" s="32" t="s">
        <v>106</v>
      </c>
      <c r="B57" s="33" t="s">
        <v>103</v>
      </c>
      <c r="C57" s="34" t="s">
        <v>107</v>
      </c>
      <c r="D57" s="34" t="s">
        <v>6</v>
      </c>
      <c r="E57" s="35" t="s">
        <v>105</v>
      </c>
      <c r="F57" s="36">
        <v>215101000</v>
      </c>
      <c r="G57" s="1"/>
    </row>
    <row r="58" spans="1:9" s="8" customFormat="1" ht="31.5" outlineLevel="3">
      <c r="A58" s="24" t="s">
        <v>169</v>
      </c>
      <c r="B58" s="29" t="s">
        <v>4</v>
      </c>
      <c r="C58" s="30">
        <v>2022000000</v>
      </c>
      <c r="D58" s="30" t="s">
        <v>6</v>
      </c>
      <c r="E58" s="31" t="s">
        <v>4</v>
      </c>
      <c r="F58" s="28">
        <f>SUM(F59:F68)</f>
        <v>28323600</v>
      </c>
      <c r="G58" s="7"/>
      <c r="I58" s="9"/>
    </row>
    <row r="59" spans="1:7" ht="47.25" outlineLevel="3">
      <c r="A59" s="32" t="s">
        <v>108</v>
      </c>
      <c r="B59" s="33" t="s">
        <v>95</v>
      </c>
      <c r="C59" s="34" t="s">
        <v>109</v>
      </c>
      <c r="D59" s="34" t="s">
        <v>6</v>
      </c>
      <c r="E59" s="35" t="s">
        <v>105</v>
      </c>
      <c r="F59" s="36">
        <v>1055000</v>
      </c>
      <c r="G59" s="1"/>
    </row>
    <row r="60" spans="1:7" ht="47.25" outlineLevel="3">
      <c r="A60" s="32" t="s">
        <v>110</v>
      </c>
      <c r="B60" s="33" t="s">
        <v>60</v>
      </c>
      <c r="C60" s="34" t="s">
        <v>111</v>
      </c>
      <c r="D60" s="34" t="s">
        <v>6</v>
      </c>
      <c r="E60" s="35" t="s">
        <v>105</v>
      </c>
      <c r="F60" s="36">
        <v>4949400</v>
      </c>
      <c r="G60" s="1"/>
    </row>
    <row r="61" spans="1:7" ht="63" outlineLevel="3">
      <c r="A61" s="32" t="s">
        <v>112</v>
      </c>
      <c r="B61" s="33" t="s">
        <v>113</v>
      </c>
      <c r="C61" s="34" t="s">
        <v>114</v>
      </c>
      <c r="D61" s="34" t="s">
        <v>6</v>
      </c>
      <c r="E61" s="35" t="s">
        <v>105</v>
      </c>
      <c r="F61" s="36">
        <v>1117000</v>
      </c>
      <c r="G61" s="1"/>
    </row>
    <row r="62" spans="1:7" ht="78.75" outlineLevel="3">
      <c r="A62" s="32" t="s">
        <v>117</v>
      </c>
      <c r="B62" s="33" t="s">
        <v>60</v>
      </c>
      <c r="C62" s="34" t="s">
        <v>116</v>
      </c>
      <c r="D62" s="34" t="s">
        <v>118</v>
      </c>
      <c r="E62" s="35" t="s">
        <v>105</v>
      </c>
      <c r="F62" s="36">
        <v>53600</v>
      </c>
      <c r="G62" s="1"/>
    </row>
    <row r="63" spans="1:7" ht="47.25" outlineLevel="3">
      <c r="A63" s="32" t="s">
        <v>119</v>
      </c>
      <c r="B63" s="33" t="s">
        <v>60</v>
      </c>
      <c r="C63" s="34" t="s">
        <v>116</v>
      </c>
      <c r="D63" s="34" t="s">
        <v>120</v>
      </c>
      <c r="E63" s="35" t="s">
        <v>105</v>
      </c>
      <c r="F63" s="36">
        <v>3183500</v>
      </c>
      <c r="G63" s="1"/>
    </row>
    <row r="64" spans="1:7" ht="110.25" outlineLevel="3">
      <c r="A64" s="32" t="s">
        <v>121</v>
      </c>
      <c r="B64" s="33" t="s">
        <v>113</v>
      </c>
      <c r="C64" s="34" t="s">
        <v>116</v>
      </c>
      <c r="D64" s="34" t="s">
        <v>122</v>
      </c>
      <c r="E64" s="35" t="s">
        <v>105</v>
      </c>
      <c r="F64" s="36">
        <v>10687900</v>
      </c>
      <c r="G64" s="1"/>
    </row>
    <row r="65" spans="1:7" ht="78.75" outlineLevel="3">
      <c r="A65" s="32" t="s">
        <v>123</v>
      </c>
      <c r="B65" s="33" t="s">
        <v>113</v>
      </c>
      <c r="C65" s="34" t="s">
        <v>116</v>
      </c>
      <c r="D65" s="34" t="s">
        <v>124</v>
      </c>
      <c r="E65" s="35" t="s">
        <v>105</v>
      </c>
      <c r="F65" s="36">
        <v>291300</v>
      </c>
      <c r="G65" s="1"/>
    </row>
    <row r="66" spans="1:7" ht="78.75" outlineLevel="3">
      <c r="A66" s="32" t="s">
        <v>125</v>
      </c>
      <c r="B66" s="33" t="s">
        <v>113</v>
      </c>
      <c r="C66" s="34" t="s">
        <v>116</v>
      </c>
      <c r="D66" s="34" t="s">
        <v>126</v>
      </c>
      <c r="E66" s="35" t="s">
        <v>105</v>
      </c>
      <c r="F66" s="36">
        <v>292300</v>
      </c>
      <c r="G66" s="1"/>
    </row>
    <row r="67" spans="1:7" ht="63" outlineLevel="3">
      <c r="A67" s="32" t="s">
        <v>127</v>
      </c>
      <c r="B67" s="33" t="s">
        <v>115</v>
      </c>
      <c r="C67" s="34" t="s">
        <v>116</v>
      </c>
      <c r="D67" s="34" t="s">
        <v>128</v>
      </c>
      <c r="E67" s="35" t="s">
        <v>105</v>
      </c>
      <c r="F67" s="36">
        <v>143000</v>
      </c>
      <c r="G67" s="1"/>
    </row>
    <row r="68" spans="1:7" ht="63" outlineLevel="3">
      <c r="A68" s="32" t="s">
        <v>129</v>
      </c>
      <c r="B68" s="33" t="s">
        <v>115</v>
      </c>
      <c r="C68" s="34" t="s">
        <v>116</v>
      </c>
      <c r="D68" s="34" t="s">
        <v>130</v>
      </c>
      <c r="E68" s="35" t="s">
        <v>105</v>
      </c>
      <c r="F68" s="36">
        <v>6550600</v>
      </c>
      <c r="G68" s="1"/>
    </row>
    <row r="69" spans="1:7" s="8" customFormat="1" ht="31.5" outlineLevel="2">
      <c r="A69" s="24" t="s">
        <v>131</v>
      </c>
      <c r="B69" s="29" t="s">
        <v>4</v>
      </c>
      <c r="C69" s="30" t="s">
        <v>132</v>
      </c>
      <c r="D69" s="30" t="s">
        <v>6</v>
      </c>
      <c r="E69" s="31" t="s">
        <v>4</v>
      </c>
      <c r="F69" s="28">
        <f>SUM(F70:F84)</f>
        <v>172282400</v>
      </c>
      <c r="G69" s="10"/>
    </row>
    <row r="70" spans="1:7" ht="78.75" outlineLevel="3">
      <c r="A70" s="32" t="s">
        <v>133</v>
      </c>
      <c r="B70" s="33" t="s">
        <v>95</v>
      </c>
      <c r="C70" s="34" t="s">
        <v>134</v>
      </c>
      <c r="D70" s="34" t="s">
        <v>135</v>
      </c>
      <c r="E70" s="35" t="s">
        <v>105</v>
      </c>
      <c r="F70" s="36">
        <v>391300</v>
      </c>
      <c r="G70" s="1"/>
    </row>
    <row r="71" spans="1:7" ht="94.5" outlineLevel="3">
      <c r="A71" s="32" t="s">
        <v>136</v>
      </c>
      <c r="B71" s="33" t="s">
        <v>95</v>
      </c>
      <c r="C71" s="34" t="s">
        <v>134</v>
      </c>
      <c r="D71" s="34" t="s">
        <v>137</v>
      </c>
      <c r="E71" s="35" t="s">
        <v>105</v>
      </c>
      <c r="F71" s="36">
        <v>422600</v>
      </c>
      <c r="G71" s="1"/>
    </row>
    <row r="72" spans="1:7" ht="110.25" outlineLevel="3">
      <c r="A72" s="32" t="s">
        <v>138</v>
      </c>
      <c r="B72" s="33" t="s">
        <v>95</v>
      </c>
      <c r="C72" s="34" t="s">
        <v>134</v>
      </c>
      <c r="D72" s="34" t="s">
        <v>139</v>
      </c>
      <c r="E72" s="35" t="s">
        <v>105</v>
      </c>
      <c r="F72" s="36">
        <v>1075700</v>
      </c>
      <c r="G72" s="1"/>
    </row>
    <row r="73" spans="1:7" ht="110.25" outlineLevel="3">
      <c r="A73" s="32" t="s">
        <v>140</v>
      </c>
      <c r="B73" s="33" t="s">
        <v>95</v>
      </c>
      <c r="C73" s="34" t="s">
        <v>134</v>
      </c>
      <c r="D73" s="34" t="s">
        <v>141</v>
      </c>
      <c r="E73" s="35" t="s">
        <v>105</v>
      </c>
      <c r="F73" s="36">
        <v>338000</v>
      </c>
      <c r="G73" s="1"/>
    </row>
    <row r="74" spans="1:7" ht="63" outlineLevel="3">
      <c r="A74" s="32" t="s">
        <v>142</v>
      </c>
      <c r="B74" s="33" t="s">
        <v>95</v>
      </c>
      <c r="C74" s="34" t="s">
        <v>143</v>
      </c>
      <c r="D74" s="34" t="s">
        <v>6</v>
      </c>
      <c r="E74" s="35" t="s">
        <v>105</v>
      </c>
      <c r="F74" s="36">
        <v>11039000</v>
      </c>
      <c r="G74" s="1"/>
    </row>
    <row r="75" spans="1:7" ht="94.5" outlineLevel="3">
      <c r="A75" s="32" t="s">
        <v>144</v>
      </c>
      <c r="B75" s="33" t="s">
        <v>60</v>
      </c>
      <c r="C75" s="34" t="s">
        <v>134</v>
      </c>
      <c r="D75" s="34" t="s">
        <v>145</v>
      </c>
      <c r="E75" s="35" t="s">
        <v>105</v>
      </c>
      <c r="F75" s="36">
        <v>123300</v>
      </c>
      <c r="G75" s="1"/>
    </row>
    <row r="76" spans="1:7" ht="141.75" outlineLevel="3">
      <c r="A76" s="32" t="s">
        <v>146</v>
      </c>
      <c r="B76" s="33" t="s">
        <v>113</v>
      </c>
      <c r="C76" s="34" t="s">
        <v>134</v>
      </c>
      <c r="D76" s="34" t="s">
        <v>147</v>
      </c>
      <c r="E76" s="35" t="s">
        <v>105</v>
      </c>
      <c r="F76" s="36">
        <v>16600</v>
      </c>
      <c r="G76" s="1"/>
    </row>
    <row r="77" spans="1:7" ht="78.75" outlineLevel="3">
      <c r="A77" s="32" t="s">
        <v>148</v>
      </c>
      <c r="B77" s="33" t="s">
        <v>115</v>
      </c>
      <c r="C77" s="34" t="s">
        <v>134</v>
      </c>
      <c r="D77" s="34" t="s">
        <v>149</v>
      </c>
      <c r="E77" s="35" t="s">
        <v>105</v>
      </c>
      <c r="F77" s="36">
        <v>216200</v>
      </c>
      <c r="G77" s="1"/>
    </row>
    <row r="78" spans="1:7" ht="173.25" outlineLevel="3">
      <c r="A78" s="32" t="s">
        <v>150</v>
      </c>
      <c r="B78" s="33" t="s">
        <v>115</v>
      </c>
      <c r="C78" s="34" t="s">
        <v>134</v>
      </c>
      <c r="D78" s="34" t="s">
        <v>151</v>
      </c>
      <c r="E78" s="35" t="s">
        <v>105</v>
      </c>
      <c r="F78" s="36">
        <v>134400</v>
      </c>
      <c r="G78" s="1"/>
    </row>
    <row r="79" spans="1:7" ht="157.5" outlineLevel="3">
      <c r="A79" s="32" t="s">
        <v>152</v>
      </c>
      <c r="B79" s="33" t="s">
        <v>115</v>
      </c>
      <c r="C79" s="34" t="s">
        <v>134</v>
      </c>
      <c r="D79" s="34" t="s">
        <v>153</v>
      </c>
      <c r="E79" s="35" t="s">
        <v>105</v>
      </c>
      <c r="F79" s="36">
        <v>149607000</v>
      </c>
      <c r="G79" s="1"/>
    </row>
    <row r="80" spans="1:7" ht="94.5" outlineLevel="3">
      <c r="A80" s="32" t="s">
        <v>154</v>
      </c>
      <c r="B80" s="33" t="s">
        <v>115</v>
      </c>
      <c r="C80" s="34" t="s">
        <v>155</v>
      </c>
      <c r="D80" s="34" t="s">
        <v>6</v>
      </c>
      <c r="E80" s="35" t="s">
        <v>105</v>
      </c>
      <c r="F80" s="36">
        <v>6203900</v>
      </c>
      <c r="G80" s="1"/>
    </row>
    <row r="81" spans="1:7" ht="78.75" outlineLevel="3">
      <c r="A81" s="32" t="s">
        <v>156</v>
      </c>
      <c r="B81" s="33" t="s">
        <v>95</v>
      </c>
      <c r="C81" s="34" t="s">
        <v>157</v>
      </c>
      <c r="D81" s="34" t="s">
        <v>6</v>
      </c>
      <c r="E81" s="35" t="s">
        <v>105</v>
      </c>
      <c r="F81" s="36">
        <v>1287600</v>
      </c>
      <c r="G81" s="1"/>
    </row>
    <row r="82" spans="1:7" ht="63" outlineLevel="3">
      <c r="A82" s="32" t="s">
        <v>158</v>
      </c>
      <c r="B82" s="33" t="s">
        <v>95</v>
      </c>
      <c r="C82" s="34" t="s">
        <v>159</v>
      </c>
      <c r="D82" s="34" t="s">
        <v>6</v>
      </c>
      <c r="E82" s="35" t="s">
        <v>105</v>
      </c>
      <c r="F82" s="36">
        <v>2800</v>
      </c>
      <c r="G82" s="1"/>
    </row>
    <row r="83" spans="1:7" ht="47.25" outlineLevel="3">
      <c r="A83" s="32" t="s">
        <v>160</v>
      </c>
      <c r="B83" s="33" t="s">
        <v>95</v>
      </c>
      <c r="C83" s="34" t="s">
        <v>161</v>
      </c>
      <c r="D83" s="34" t="s">
        <v>6</v>
      </c>
      <c r="E83" s="35" t="s">
        <v>105</v>
      </c>
      <c r="F83" s="36">
        <v>1074000</v>
      </c>
      <c r="G83" s="1"/>
    </row>
    <row r="84" spans="1:7" ht="31.5" outlineLevel="3">
      <c r="A84" s="32" t="s">
        <v>162</v>
      </c>
      <c r="B84" s="33" t="s">
        <v>50</v>
      </c>
      <c r="C84" s="34" t="s">
        <v>163</v>
      </c>
      <c r="D84" s="34" t="s">
        <v>6</v>
      </c>
      <c r="E84" s="35" t="s">
        <v>105</v>
      </c>
      <c r="F84" s="36">
        <v>350000</v>
      </c>
      <c r="G84" s="1"/>
    </row>
    <row r="85" spans="1:7" s="8" customFormat="1" ht="18.75" outlineLevel="3">
      <c r="A85" s="24" t="s">
        <v>170</v>
      </c>
      <c r="B85" s="29" t="s">
        <v>4</v>
      </c>
      <c r="C85" s="30">
        <v>2024000000</v>
      </c>
      <c r="D85" s="30" t="s">
        <v>6</v>
      </c>
      <c r="E85" s="31" t="s">
        <v>4</v>
      </c>
      <c r="F85" s="28">
        <f>SUM(F86:F87)</f>
        <v>6163200</v>
      </c>
      <c r="G85" s="7"/>
    </row>
    <row r="86" spans="1:7" ht="78.75" outlineLevel="3">
      <c r="A86" s="32" t="s">
        <v>164</v>
      </c>
      <c r="B86" s="33" t="s">
        <v>80</v>
      </c>
      <c r="C86" s="34" t="s">
        <v>165</v>
      </c>
      <c r="D86" s="34" t="s">
        <v>6</v>
      </c>
      <c r="E86" s="35" t="s">
        <v>105</v>
      </c>
      <c r="F86" s="36">
        <v>6000000</v>
      </c>
      <c r="G86" s="1"/>
    </row>
    <row r="87" spans="1:7" ht="110.25" outlineLevel="3">
      <c r="A87" s="32" t="s">
        <v>166</v>
      </c>
      <c r="B87" s="33" t="s">
        <v>115</v>
      </c>
      <c r="C87" s="34" t="s">
        <v>167</v>
      </c>
      <c r="D87" s="34" t="s">
        <v>168</v>
      </c>
      <c r="E87" s="35" t="s">
        <v>105</v>
      </c>
      <c r="F87" s="36">
        <v>163200</v>
      </c>
      <c r="G87" s="1"/>
    </row>
    <row r="88" spans="1:7" ht="18.75">
      <c r="A88" s="46"/>
      <c r="B88" s="47"/>
      <c r="C88" s="47"/>
      <c r="D88" s="47"/>
      <c r="E88" s="47"/>
      <c r="F88" s="2"/>
      <c r="G88" s="1"/>
    </row>
    <row r="89" spans="1:7" ht="32.25">
      <c r="A89" s="37" t="s">
        <v>183</v>
      </c>
      <c r="B89" s="11"/>
      <c r="C89" s="12"/>
      <c r="D89" s="11"/>
      <c r="E89" s="11"/>
      <c r="F89" s="13" t="s">
        <v>178</v>
      </c>
      <c r="G89" s="1"/>
    </row>
    <row r="90" spans="1:6" ht="18.75">
      <c r="A90" s="11"/>
      <c r="B90" s="11"/>
      <c r="C90" s="12"/>
      <c r="D90" s="11"/>
      <c r="E90" s="11"/>
      <c r="F90" s="13"/>
    </row>
    <row r="91" spans="1:6" ht="18.75">
      <c r="A91" s="11" t="s">
        <v>180</v>
      </c>
      <c r="B91" s="11"/>
      <c r="C91" s="12"/>
      <c r="D91" s="11"/>
      <c r="E91" s="11"/>
      <c r="F91" s="13" t="s">
        <v>179</v>
      </c>
    </row>
    <row r="92" spans="1:6" ht="18.75">
      <c r="A92" s="1"/>
      <c r="B92" s="1"/>
      <c r="C92" s="1"/>
      <c r="D92" s="1"/>
      <c r="E92" s="1"/>
      <c r="F92" s="3"/>
    </row>
    <row r="93" spans="1:6" ht="18.75">
      <c r="A93" s="14" t="s">
        <v>181</v>
      </c>
      <c r="B93" s="1"/>
      <c r="C93" s="1"/>
      <c r="D93" s="1"/>
      <c r="E93" s="1"/>
      <c r="F93" s="3"/>
    </row>
  </sheetData>
  <sheetProtection/>
  <mergeCells count="9">
    <mergeCell ref="A8:F8"/>
    <mergeCell ref="B9:E9"/>
    <mergeCell ref="A88:E88"/>
    <mergeCell ref="C1:F1"/>
    <mergeCell ref="A4:F4"/>
    <mergeCell ref="A6:F6"/>
    <mergeCell ref="A7:F7"/>
    <mergeCell ref="A2:F2"/>
    <mergeCell ref="A3:F3"/>
  </mergeCells>
  <printOptions/>
  <pageMargins left="1.1811023622047245" right="0.3937007874015748" top="0.7874015748031497" bottom="0.7874015748031497" header="0.3937007874015748" footer="0.5118110236220472"/>
  <pageSetup errors="blank" fitToHeight="200" fitToWidth="1" horizontalDpi="600" verticalDpi="600" orientation="portrait" paperSize="9" scale="77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PC-ZAM-IMAGE\stp</dc:creator>
  <cp:keywords/>
  <dc:description/>
  <cp:lastModifiedBy>stp</cp:lastModifiedBy>
  <cp:lastPrinted>2019-11-07T08:23:25Z</cp:lastPrinted>
  <dcterms:created xsi:type="dcterms:W3CDTF">2019-11-07T05:30:31Z</dcterms:created>
  <dcterms:modified xsi:type="dcterms:W3CDTF">2019-11-08T08:22:58Z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 СНД)(13).xls</vt:lpwstr>
  </property>
  <property fmtid="{D5CDD505-2E9C-101B-9397-08002B2CF9AE}" pid="3" name="Название отчета">
    <vt:lpwstr>Вариант (к СНД)(13).xls</vt:lpwstr>
  </property>
  <property fmtid="{D5CDD505-2E9C-101B-9397-08002B2CF9AE}" pid="4" name="Версия клиента">
    <vt:lpwstr>19.1.25.6240</vt:lpwstr>
  </property>
  <property fmtid="{D5CDD505-2E9C-101B-9397-08002B2CF9AE}" pid="5" name="Версия базы">
    <vt:lpwstr>19.1.1766.9410512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Budget2020</vt:lpwstr>
  </property>
  <property fmtid="{D5CDD505-2E9C-101B-9397-08002B2CF9AE}" pid="9" name="Пользователь">
    <vt:lpwstr>симонова</vt:lpwstr>
  </property>
  <property fmtid="{D5CDD505-2E9C-101B-9397-08002B2CF9AE}" pid="10" name="Шаблон">
    <vt:lpwstr>sqr_rosp_inc2008.xlt</vt:lpwstr>
  </property>
  <property fmtid="{D5CDD505-2E9C-101B-9397-08002B2CF9AE}" pid="11" name="Локальная база">
    <vt:lpwstr>не используется</vt:lpwstr>
  </property>
</Properties>
</file>