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0" windowHeight="1185" activeTab="0"/>
  </bookViews>
  <sheets>
    <sheet name="Документ" sheetId="1" r:id="rId1"/>
  </sheets>
  <definedNames>
    <definedName name="_xlnm.Print_Titles" localSheetId="0">'Документ'!$11:$12</definedName>
  </definedNames>
  <calcPr fullCalcOnLoad="1"/>
</workbook>
</file>

<file path=xl/sharedStrings.xml><?xml version="1.0" encoding="utf-8"?>
<sst xmlns="http://schemas.openxmlformats.org/spreadsheetml/2006/main" count="207" uniqueCount="207">
  <si>
    <t>Наименование показателя</t>
  </si>
  <si>
    <t>Код</t>
  </si>
  <si>
    <t>00010000000000000000</t>
  </si>
  <si>
    <t xml:space="preserve">      НАЛОГОВЫЕ И НЕНАЛОГОВЫЕ ДОХОДЫ</t>
  </si>
  <si>
    <t>00010100000000000000</t>
  </si>
  <si>
    <t xml:space="preserve">        НАЛОГИ НА ПРИБЫЛЬ, ДОХОДЫ</t>
  </si>
  <si>
    <t>00010102010010000110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</si>
  <si>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</si>
  <si>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00010102020010000110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</si>
  <si>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</si>
  <si>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00010102030010000110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</si>
  <si>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</si>
  <si>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00010300000000000000</t>
  </si>
  <si>
    <t xml:space="preserve">        НАЛОГИ НА ТОВАРЫ (РАБОТЫ, УСЛУГИ), РЕАЛИЗУЕМЫЕ НА ТЕРРИТОРИИ РОССИЙСКОЙ ФЕДЕРАЦИИ</t>
  </si>
  <si>
    <t>00010302230010000110</t>
  </si>
  <si>
    <t xml:space="preserve">              Доходы от уплаты акцизов на дизельное топливо, зачисляемые в консолидированные бюджеты субъектов Российской Федерации</t>
  </si>
  <si>
    <t>00010302240010000110</t>
  </si>
  <si>
    <t xml:space="preserve">              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</si>
  <si>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00010302250010000110</t>
  </si>
  <si>
    <t xml:space="preserve">              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</si>
  <si>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00010302260010000110</t>
  </si>
  <si>
    <t xml:space="preserve">              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</si>
  <si>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00010500000000000000</t>
  </si>
  <si>
    <t xml:space="preserve">        НАЛОГИ НА СОВОКУПНЫЙ ДОХОД</t>
  </si>
  <si>
    <t>00010502010020000110</t>
  </si>
  <si>
    <t xml:space="preserve">              Единый налог на вмененный доход для отдельных видов деятельности</t>
  </si>
  <si>
    <t>00010502020020000110</t>
  </si>
  <si>
    <t xml:space="preserve">              Единый налог на вмененный доход для отдельных видов деятельности (за налоговые периоды, истекшие до 1 января 2011 года)</t>
  </si>
  <si>
    <t>00010504010020000110</t>
  </si>
  <si>
    <t xml:space="preserve">              Налог, взимаемый в связи с применением патентной системы налогообложения, зачисляемый в бюджеты городских округов</t>
  </si>
  <si>
    <t>00010600000000000000</t>
  </si>
  <si>
    <t xml:space="preserve">        НАЛОГИ НА ИМУЩЕСТВО</t>
  </si>
  <si>
    <t>00010601020040000110</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</si>
  <si>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</si>
  <si>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00010606000000000000</t>
  </si>
  <si>
    <t xml:space="preserve">            Земельный налог</t>
  </si>
  <si>
    <t>00010606032040000110</t>
  </si>
  <si>
    <t xml:space="preserve">              Земельный налог с организаций, обладающих земельным участком, расположенным в границах городских округов</t>
  </si>
  <si>
    <t>00010606042040000110</t>
  </si>
  <si>
    <t xml:space="preserve">              Земельный налог с физических лиц, обладающих земельным участком, расположенным в границах городских округов</t>
  </si>
  <si>
    <t>00010800000000000000</t>
  </si>
  <si>
    <t xml:space="preserve">        ГОСУДАРСТВЕННАЯ ПОШЛИНА</t>
  </si>
  <si>
    <t>00010803010010000110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</si>
  <si>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</si>
  <si>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00010807150010000110</t>
  </si>
  <si>
    <t xml:space="preserve">              Государственная пошлина за выдачу разрешения на установку рекламной конструкции (сумма платежей (перерасчеты, недоимка и задолженность по соответствующему платежу, в том числе по отмененному))</t>
  </si>
  <si>
    <t>00011100000000000000</t>
  </si>
  <si>
    <t xml:space="preserve">        ДОХОДЫ ОТ ИСПОЛЬЗОВАНИЯ ИМУЩЕСТВА, НАХОДЯЩЕГОСЯ В ГОСУДАРСТВЕННОЙ И МУНИЦИПАЛЬНОЙ СОБСТВЕННОСТИ</t>
  </si>
  <si>
    <t>00011105012040000120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</si>
  <si>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</si>
  <si>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00011105024040000120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</si>
  <si>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</si>
  <si>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00011105034040000120</t>
  </si>
  <si>
    <t xml:space="preserve">              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</si>
  <si>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00011107014040000120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</si>
  <si>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</si>
  <si>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00011109044040000120</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</si>
  <si>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</si>
  <si>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00011200000000000000</t>
  </si>
  <si>
    <t xml:space="preserve">          ПЛАТЕЖИ ПРИ ПОЛЬЗОВАНИИ ПРИРОДНЫМИ РЕСУРСАМИ</t>
  </si>
  <si>
    <t>00011201010010000120</t>
  </si>
  <si>
    <t xml:space="preserve">              Плата за выбросы загрязняющих веществ в атмосферный воздух стационарными объектами</t>
  </si>
  <si>
    <t>00011201020010000120</t>
  </si>
  <si>
    <t xml:space="preserve">              Плата за выбросы загрязняющих веществ в атмосферный воздух передвижными объектами</t>
  </si>
  <si>
    <t>00011201030010000120</t>
  </si>
  <si>
    <t xml:space="preserve">              Плата за сбросы загрязняющих веществ в водные объекты</t>
  </si>
  <si>
    <t>00011201040010000120</t>
  </si>
  <si>
    <t xml:space="preserve">              Плата за размещение отходов производства и потребления</t>
  </si>
  <si>
    <t>00011300000000000000</t>
  </si>
  <si>
    <t xml:space="preserve">        ДОХОДЫ ОТ ОКАЗАНИЯ ПЛАТНЫХ УСЛУГ (РАБОТ) И КОМПЕНСАЦИИ ЗАТРАТ ГОСУДАРСТВА</t>
  </si>
  <si>
    <t>00011301994040000130</t>
  </si>
  <si>
    <t xml:space="preserve">              Прочие доходы от оказания платных услуг (работ) получателями средств бюджетов городских округов</t>
  </si>
  <si>
    <t>00011302994040000130</t>
  </si>
  <si>
    <t xml:space="preserve">              Прочие доходы от компенсации затрат бюджетов городских округов</t>
  </si>
  <si>
    <t>00011400000000000000</t>
  </si>
  <si>
    <t xml:space="preserve">        ДОХОДЫ ОТ ПРОДАЖИ МАТЕРИАЛЬНЫХ И НЕМАТЕРИАЛЬНЫХ АКТИВОВ</t>
  </si>
  <si>
    <t>00011401040040000410</t>
  </si>
  <si>
    <t xml:space="preserve">              Доходы от продажи квартир, находящихся в собственности городских округов</t>
  </si>
  <si>
    <t>00011402043040000410</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</si>
  <si>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</si>
  <si>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00011402043040000440</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</si>
  <si>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</si>
  <si>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00011600000000000000</t>
  </si>
  <si>
    <t xml:space="preserve">        ШТРАФЫ, САНКЦИИ, ВОЗМЕЩЕНИЕ УЩЕРБА</t>
  </si>
  <si>
    <t>00011603010010000140</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</si>
  <si>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</si>
  <si>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00011603030010000140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</si>
  <si>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</si>
  <si>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00011620000000000000</t>
  </si>
  <si>
    <t xml:space="preserve">          Денежные взыскания (штрафы)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 бюджетного законодательства (в части бюджетов государственных внебюджетных фондов)</t>
  </si>
  <si>
    <t>00011625050010000140</t>
  </si>
  <si>
    <t xml:space="preserve">              Денежные взыскания (штрафы) за нарушение законодательства в области охраны окружающей среды</t>
  </si>
  <si>
    <t>00011625060010000140</t>
  </si>
  <si>
    <t xml:space="preserve">              Денежные взыскания (штрафы) за нарушение земельного законодательства</t>
  </si>
  <si>
    <t>00011630030010000140</t>
  </si>
  <si>
    <t xml:space="preserve">              Прочие денежные взыскания (штрафы) за правонарушения в области дорожного движения</t>
  </si>
  <si>
    <t>00011633040040000140</t>
  </si>
  <si>
    <t xml:space="preserve">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</si>
  <si>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00011643000010000140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</si>
  <si>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</si>
  <si>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00011645000010000140</t>
  </si>
  <si>
    <t xml:space="preserve">              Денежные взыскания (штрафы) за нарушения законодательства Российской Федерации о промышленной безопасности</t>
  </si>
  <si>
    <t>00011651020020000140</t>
  </si>
  <si>
    <t xml:space="preserve">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</si>
  <si>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00011690040040000140</t>
  </si>
  <si>
    <t xml:space="preserve">              Прочие поступления от денежных взысканий (штрафов) и иных сумм в возмещение ущерба, зачисляемые в бюджеты городских округов</t>
  </si>
  <si>
    <t>00011700000000000000</t>
  </si>
  <si>
    <t xml:space="preserve">        ПРОЧИЕ НЕНАЛОГОВЫЕ ДОХОДЫ</t>
  </si>
  <si>
    <t>00011705040040000180</t>
  </si>
  <si>
    <t xml:space="preserve">              Прочие неналоговые доходы бюджетов городских округов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</si>
  <si>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</si>
  <si>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</si>
  <si>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</si>
  <si>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</si>
  <si>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00020210000000000000</t>
  </si>
  <si>
    <t xml:space="preserve">          Дотации бюджетам бюджетной системы Российской Федерации</t>
  </si>
  <si>
    <t>00020215001040000151</t>
  </si>
  <si>
    <t xml:space="preserve">              Дотации бюджетам городских округов на выравнивание бюджетной обеспеченности</t>
  </si>
  <si>
    <t>00020215010040000151</t>
  </si>
  <si>
    <t xml:space="preserve">              Дотации бюджетам, связанные с особым режимом безопасного функционирования закрытых административно-территориальных образований</t>
  </si>
  <si>
    <t>00020220000000000000</t>
  </si>
  <si>
    <t xml:space="preserve">          Субсидии бюджетам бюджетной системы Российской Федерации (межбюджетные субсидии)</t>
  </si>
  <si>
    <t>00020220051040000151</t>
  </si>
  <si>
    <t xml:space="preserve">              Субсидии бюджетам городских округов на реализацию федеральных целевых программ</t>
  </si>
  <si>
    <t>00020220077040000151</t>
  </si>
  <si>
    <t xml:space="preserve">              Субсидии бюджетам городских округов на софинансирование капитальных вложений в объекты муниципальной собственности</t>
  </si>
  <si>
    <t>00020225560040000151</t>
  </si>
  <si>
    <t xml:space="preserve">              Субсидии бюджетам городских округов на поддержку обустройства мест массового отдыха населения (городских парков)</t>
  </si>
  <si>
    <t>00020230000000000000</t>
  </si>
  <si>
    <t xml:space="preserve">          Субвенции бюджетам субъектов Российской Федерации и муниципальных образований</t>
  </si>
  <si>
    <t>00020230027040000151</t>
  </si>
  <si>
    <t xml:space="preserve">              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</si>
  <si>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00020230029040000151</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</si>
  <si>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</si>
  <si>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00020235082040000151</t>
  </si>
  <si>
    <t xml:space="preserve">              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</si>
  <si>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00020235120040000151</t>
  </si>
  <si>
    <t xml:space="preserve">              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</si>
  <si>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00020235930040000151</t>
  </si>
  <si>
    <t xml:space="preserve">              Субвенции бюджетам городских округов на государственную регистрацию актов гражданского состояния</t>
  </si>
  <si>
    <t>00020249000000000000</t>
  </si>
  <si>
    <t xml:space="preserve">            Иные межбюджетные трансферты</t>
  </si>
  <si>
    <t>00021900000000000000</t>
  </si>
  <si>
    <t xml:space="preserve">        ВОЗВРАТ ОСТАТКОВ СУБСИДИЙ, СУБВЕНЦИЙ И ИНЫХ МЕЖБЮДЖЕТНЫХ ТРАНСФЕРТОВ, ИМЕЮЩИХ ЦЕЛЕВОЕ НАЗНАЧЕНИЕ, ПРОШЛЫХ ЛЕТ</t>
  </si>
  <si>
    <t>00021960010040000151</t>
  </si>
  <si>
    <t xml:space="preserve">              Возврат остатков субсидий, субвенций и иных межбюджетных трансфертов, имеющих целевое назначение, прошлых лет из бюджетов городских округов</t>
  </si>
  <si>
    <t xml:space="preserve">              Прочие субсидии (Прочие субсидии бюджетам городских округов на софинансиррование мероприятий по обеспечению территорий документацией для осуществления градостроительной деятельности)</t>
  </si>
  <si>
    <t>00020229999047008151</t>
  </si>
  <si>
    <t xml:space="preserve">              Прочие субсидии бюджетам городских округов (Прочие субсидии бюджетам муниципальных образований на обеспечение равной доступности услуг общественного транспорта для отдельных категорий граждан в муниципальном сообщении)</t>
  </si>
  <si>
    <t>00020229999047015151</t>
  </si>
  <si>
    <t xml:space="preserve">              Прочие субсидии бюджетам городских округов (Прочие субсидии бюджетам муниципальных образований на 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дополнительного образования детей в сфере культуры)</t>
  </si>
  <si>
    <t>00020229999047023151</t>
  </si>
  <si>
    <t xml:space="preserve">              Прочие субсидии бюджетам городских округов (Прочие 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7 мая 2012 года № 597, от 1 июня 2012 года № 761)</t>
  </si>
  <si>
    <t>00020229999047039151</t>
  </si>
  <si>
    <t xml:space="preserve">              Прочие субсидии бюджетам городских округов (Прочие субсидии бюджетам муниципальных образований на софинансирование раходных обязательств,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 установленного Указом Президента Российской Федерации от 01 июня 2012г. №761)</t>
  </si>
  <si>
    <t>00020229999047046151</t>
  </si>
  <si>
    <t xml:space="preserve">              Прочие субсидии бюджетам городских округов (Прочие субсидии бюджетам городских округов на софинансирование расходов на организацию отдыха детей)</t>
  </si>
  <si>
    <t>00020229999047050151</t>
  </si>
  <si>
    <t xml:space="preserve">              Прочие субсидии бюджетам городских округов (Прочие субсидии бюджетам городских округов на предоставление дополнительного финансового обеспечения мероприятий по организации питания обучающихся 1 - 4 классов в муниципальных образовательных  организациях, в частных общеобразовательных организациях по имеющим государственную аккредитацию основным общеобразовательным программам)</t>
  </si>
  <si>
    <t>00020229999047051151</t>
  </si>
  <si>
    <t xml:space="preserve">              Прочие субсидии бюджетам городских округов (Прочие субсидии бюджетам муниципальных образований на предоставление мер социальной поддержки по оплате  жилья и коммунальных услуг  отдельным категориям граждан муниципальной системы образования)</t>
  </si>
  <si>
    <t>00020229999047059151</t>
  </si>
  <si>
    <t xml:space="preserve">              Прочие субсидии бюджетам городских округов (Прочие субсидии бюджетам муниципальных образований на оснащение техническими средствами обучения, оборудованием и учебно-методическими материалами детских автогородков)</t>
  </si>
  <si>
    <t>00020229999047136151</t>
  </si>
  <si>
    <t xml:space="preserve">              Прочие субсидии бюджетам городских округов (Прочие субсидии бюджетам мунипальных образований на  предоставление государственных и муниципальных услуг по принципу "одно окно")</t>
  </si>
  <si>
    <t>00020229999047139151</t>
  </si>
  <si>
    <t xml:space="preserve">              Прочие субсидии бюджетам городских округов (Прочие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t>
  </si>
  <si>
    <t>00020229999047246151</t>
  </si>
  <si>
    <t xml:space="preserve">              Субвенции бюджетам городских округов на выполнение передаваемых полномочий субъектов Российской Федерации (Субвенции бюджетам муниципальных образований на обеспечение деятельности комиссий по делам несовершеннолетних и защите их прав)</t>
  </si>
  <si>
    <t>00020230024046001151</t>
  </si>
  <si>
    <t xml:space="preserve">              Субвенция бюджетам гордских округов на выполнение передаваемых полномочий субъктов Российской Федерации (Субвенции бюджетам городских округов на реализацию отдельных государственных полномочий  по вопросам административного законодательства)</t>
  </si>
  <si>
    <t>00020230024046002151</t>
  </si>
  <si>
    <t xml:space="preserve">              Субвенции бюджетам городских округов на выполнение передаваемых полномочий субъектов Российской Федерации (Субвенции бюджетам муниципальных образований на обеспечение полномочий по организации и осуществлению деятельности по опеке и попечительству в отношении несовершеннолетних граждан)</t>
  </si>
  <si>
    <t>00020230024046007151</t>
  </si>
  <si>
    <t xml:space="preserve">              Субвенции бюджетам городских округов на выполнение передаваемых полномочий субъектов Российской Федерации (Субвенции бюджетам муниципальных образований на социальную поддержку детей-инвалидов дошкольного возраста)</t>
  </si>
  <si>
    <t>00020230024046054151</t>
  </si>
  <si>
    <t xml:space="preserve">              Субвенции бюджетам городских округов на выполнение передаваемых полномочий субъектов Российской Федерации (Субвенции бюджетам муниципальных образований на осуществление отдельных государственных  полномочий Владимирской области в сфере обращения  с безнадзорными животными)</t>
  </si>
  <si>
    <t>00020230024046092151</t>
  </si>
  <si>
    <t xml:space="preserve">              Субвенция бюджетам гордских округов на выполнение передаваемых полномочий субъктов Российской Федерации (Субвенции бюджетам городских округов на осуществление отдельных государственных полномочий по региональному государственному жилищному надзору и лицензионному контролю)</t>
  </si>
  <si>
    <t>00020230024046137151</t>
  </si>
  <si>
    <t xml:space="preserve">              Прочие субвенции бюджетам городских округов (Прочие субвенции бюджетам городских округов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</si>
  <si>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00020239999046047151</t>
  </si>
  <si>
    <t xml:space="preserve">              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t>
  </si>
  <si>
    <t>00020239999046049151</t>
  </si>
  <si>
    <t xml:space="preserve">              Прочие межбюджетные трансферты, передаваемые бюджетам городских округов (Прочие межбюджетные трансферты, передаваемые бюджетам муниципальных образований на сбалансированность бюджетам муниципальных образований, достигших наилучших результатов по увеличению налогового потенциала)</t>
  </si>
  <si>
    <t>00020249999048070151</t>
  </si>
  <si>
    <t xml:space="preserve">              Прочие межбюджетные трансферты, передаваемые бюджетам городских округов (Прочие межбюджетные трансферты, передаваемые бюджетам муниципальных образований на поощрение лучших учителей-лауреатов областного конкурса)</t>
  </si>
  <si>
    <t>00020249999048088151</t>
  </si>
  <si>
    <t xml:space="preserve">              Прочие межбюджетные трансферты, передаваемые бюджетам городских округов (Иные межбюджетные трансферты, передаваемые бюджетам городских округов на организацию видеонаблюдения в пунктах проведения экзаменов   при проведении государственной итоговой аттестации по образовательным программам среднего образования)</t>
  </si>
  <si>
    <t>00020249999048096151</t>
  </si>
  <si>
    <t>-</t>
  </si>
  <si>
    <t>Отчет об исполнении бюджета ЗАТО г.Радужный Владимирской области</t>
  </si>
  <si>
    <t xml:space="preserve"> по кодам видов доходов, подвидов доходов, классификации операций сектора</t>
  </si>
  <si>
    <t xml:space="preserve"> к решению Совета народных депутатов </t>
  </si>
  <si>
    <t xml:space="preserve">ЗАТО г.Радужный Владимирской области </t>
  </si>
  <si>
    <t xml:space="preserve"> от__________   № _______</t>
  </si>
  <si>
    <t>Приложение №2</t>
  </si>
  <si>
    <t>руб.</t>
  </si>
  <si>
    <t xml:space="preserve">      ВСЕГО ДОХОДОВ:</t>
  </si>
  <si>
    <t>Руководитель</t>
  </si>
  <si>
    <t>О.М.Горшкова</t>
  </si>
  <si>
    <t>Зав.бюджетным отделом</t>
  </si>
  <si>
    <t>Исп. А.С. Симонова 3-67-17</t>
  </si>
  <si>
    <t>государственного управления, относящихся к доходам бюджета за 2017г.</t>
  </si>
  <si>
    <t>М.Л. Семенович</t>
  </si>
  <si>
    <t>План</t>
  </si>
  <si>
    <t>Исполнение</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</si>
</sst>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4">
    <font>
      <sz val="11"/>
      <name val="Calibri"/>
      <family val="2"/>
    </font>
    <font>
      <b/>
      <sz val="11"/>
      <name val="Calibri"/>
      <family val="2"/>
    </font>
    <font>
      <i/>
      <sz val="11"/>
      <name val="Calibri"/>
      <family val="2"/>
    </font>
    <font>
      <b/>
      <i/>
      <sz val="11"/>
      <name val="Calibri"/>
      <family val="2"/>
    </font>
    <font>
      <sz val="14"/>
      <name val="Times New Roman"/>
      <family val="1"/>
    </font>
    <font>
      <b/>
      <sz val="14"/>
      <name val="Times New Roman"/>
      <family val="1"/>
    </font>
    <font>
      <b/>
      <i/>
      <sz val="14"/>
      <name val="Times New Roman"/>
      <family val="1"/>
    </font>
    <font>
      <sz val="11"/>
      <color indexed="8"/>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4"/>
      <color indexed="8"/>
      <name val="Times New Roman"/>
      <family val="1"/>
    </font>
    <font>
      <b/>
      <i/>
      <sz val="14"/>
      <color indexed="8"/>
      <name val="Times New Roman"/>
      <family val="1"/>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Times New Roman"/>
      <family val="1"/>
    </font>
    <font>
      <b/>
      <sz val="14"/>
      <color rgb="FF000000"/>
      <name val="Times New Roman"/>
      <family val="1"/>
    </font>
    <font>
      <b/>
      <i/>
      <sz val="14"/>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65"/>
        <bgColor indexed="64"/>
      </patternFill>
    </fill>
  </fills>
  <borders count="17">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style="thin">
        <color rgb="FF000000"/>
      </bottom>
    </border>
    <border>
      <left>
        <color rgb="FF000000"/>
      </left>
      <right>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0" borderId="0">
      <alignment/>
      <protection/>
    </xf>
    <xf numFmtId="0" fontId="0" fillId="0" borderId="0">
      <alignment/>
      <protection/>
    </xf>
    <xf numFmtId="0" fontId="33" fillId="0" borderId="0">
      <alignment/>
      <protection/>
    </xf>
    <xf numFmtId="0" fontId="33" fillId="0" borderId="0">
      <alignment/>
      <protection/>
    </xf>
    <xf numFmtId="0" fontId="0" fillId="0" borderId="0">
      <alignment/>
      <protection/>
    </xf>
    <xf numFmtId="0" fontId="33" fillId="20" borderId="0">
      <alignment/>
      <protection/>
    </xf>
    <xf numFmtId="0" fontId="33" fillId="0" borderId="0">
      <alignment horizontal="left" wrapText="1"/>
      <protection/>
    </xf>
    <xf numFmtId="0" fontId="34" fillId="0" borderId="0">
      <alignment horizontal="center" wrapText="1"/>
      <protection/>
    </xf>
    <xf numFmtId="0" fontId="34" fillId="0" borderId="0">
      <alignment horizontal="center"/>
      <protection/>
    </xf>
    <xf numFmtId="0" fontId="33" fillId="0" borderId="0">
      <alignment horizontal="right"/>
      <protection/>
    </xf>
    <xf numFmtId="0" fontId="33" fillId="20" borderId="1">
      <alignment/>
      <protection/>
    </xf>
    <xf numFmtId="0" fontId="33" fillId="0" borderId="2">
      <alignment horizontal="center" vertical="center" wrapText="1"/>
      <protection/>
    </xf>
    <xf numFmtId="0" fontId="33" fillId="20" borderId="3">
      <alignment/>
      <protection/>
    </xf>
    <xf numFmtId="49" fontId="33" fillId="0" borderId="2">
      <alignment horizontal="center" vertical="top" shrinkToFit="1"/>
      <protection/>
    </xf>
    <xf numFmtId="0" fontId="33" fillId="0" borderId="2">
      <alignment horizontal="center" vertical="top" wrapText="1"/>
      <protection/>
    </xf>
    <xf numFmtId="4" fontId="33" fillId="0" borderId="2">
      <alignment horizontal="right" vertical="top" shrinkToFit="1"/>
      <protection/>
    </xf>
    <xf numFmtId="10" fontId="33" fillId="0" borderId="2">
      <alignment horizontal="center" vertical="top" shrinkToFit="1"/>
      <protection/>
    </xf>
    <xf numFmtId="0" fontId="33" fillId="20" borderId="4">
      <alignment/>
      <protection/>
    </xf>
    <xf numFmtId="49" fontId="35" fillId="0" borderId="2">
      <alignment horizontal="left" vertical="top" shrinkToFit="1"/>
      <protection/>
    </xf>
    <xf numFmtId="4" fontId="35" fillId="21" borderId="2">
      <alignment horizontal="right" vertical="top" shrinkToFit="1"/>
      <protection/>
    </xf>
    <xf numFmtId="10" fontId="35" fillId="21" borderId="2">
      <alignment horizontal="center" vertical="top" shrinkToFit="1"/>
      <protection/>
    </xf>
    <xf numFmtId="0" fontId="33" fillId="0" borderId="0">
      <alignment/>
      <protection/>
    </xf>
    <xf numFmtId="0" fontId="33" fillId="20" borderId="1">
      <alignment horizontal="left"/>
      <protection/>
    </xf>
    <xf numFmtId="0" fontId="33" fillId="0" borderId="2">
      <alignment horizontal="left" vertical="top" wrapText="1"/>
      <protection/>
    </xf>
    <xf numFmtId="4" fontId="35" fillId="22" borderId="2">
      <alignment horizontal="right" vertical="top" shrinkToFit="1"/>
      <protection/>
    </xf>
    <xf numFmtId="10" fontId="35" fillId="22" borderId="2">
      <alignment horizontal="center" vertical="top" shrinkToFit="1"/>
      <protection/>
    </xf>
    <xf numFmtId="0" fontId="33" fillId="20" borderId="3">
      <alignment horizontal="left"/>
      <protection/>
    </xf>
    <xf numFmtId="0" fontId="33" fillId="20" borderId="4">
      <alignment horizontal="left"/>
      <protection/>
    </xf>
    <xf numFmtId="0" fontId="33" fillId="20" borderId="0">
      <alignment horizontal="left"/>
      <protection/>
    </xf>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6" fillId="29" borderId="5" applyNumberFormat="0" applyAlignment="0" applyProtection="0"/>
    <xf numFmtId="0" fontId="37" fillId="30" borderId="6" applyNumberFormat="0" applyAlignment="0" applyProtection="0"/>
    <xf numFmtId="0" fontId="38" fillId="30" borderId="5"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0" borderId="9" applyNumberFormat="0" applyFill="0" applyAlignment="0" applyProtection="0"/>
    <xf numFmtId="0" fontId="41" fillId="0" borderId="0" applyNumberFormat="0" applyFill="0" applyBorder="0" applyAlignment="0" applyProtection="0"/>
    <xf numFmtId="0" fontId="42" fillId="0" borderId="10" applyNumberFormat="0" applyFill="0" applyAlignment="0" applyProtection="0"/>
    <xf numFmtId="0" fontId="43" fillId="31" borderId="11" applyNumberFormat="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33" borderId="0" applyNumberFormat="0" applyBorder="0" applyAlignment="0" applyProtection="0"/>
    <xf numFmtId="0" fontId="47" fillId="0" borderId="0" applyNumberFormat="0" applyFill="0" applyBorder="0" applyAlignment="0" applyProtection="0"/>
    <xf numFmtId="0" fontId="0" fillId="34" borderId="12" applyNumberFormat="0" applyFont="0" applyAlignment="0" applyProtection="0"/>
    <xf numFmtId="9" fontId="0" fillId="0" borderId="0" applyFont="0" applyFill="0" applyBorder="0" applyAlignment="0" applyProtection="0"/>
    <xf numFmtId="0" fontId="48" fillId="0" borderId="13"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5" borderId="0" applyNumberFormat="0" applyBorder="0" applyAlignment="0" applyProtection="0"/>
  </cellStyleXfs>
  <cellXfs count="34">
    <xf numFmtId="0" fontId="0" fillId="0" borderId="0" xfId="0" applyFont="1" applyAlignment="1">
      <alignment/>
    </xf>
    <xf numFmtId="0" fontId="4" fillId="0" borderId="0" xfId="0" applyFont="1" applyAlignment="1" applyProtection="1">
      <alignment/>
      <protection locked="0"/>
    </xf>
    <xf numFmtId="49" fontId="51" fillId="0" borderId="2" xfId="46" applyFont="1" applyProtection="1">
      <alignment horizontal="center" vertical="top" shrinkToFit="1"/>
      <protection/>
    </xf>
    <xf numFmtId="0" fontId="51" fillId="0" borderId="2" xfId="56" applyNumberFormat="1" applyFont="1" applyAlignment="1" applyProtection="1">
      <alignment horizontal="left" vertical="top" wrapText="1"/>
      <protection/>
    </xf>
    <xf numFmtId="4" fontId="52" fillId="36" borderId="2" xfId="57" applyFont="1" applyFill="1" applyProtection="1">
      <alignment horizontal="right" vertical="top" shrinkToFit="1"/>
      <protection/>
    </xf>
    <xf numFmtId="0" fontId="4" fillId="36" borderId="0" xfId="0" applyFont="1" applyFill="1" applyAlignment="1" applyProtection="1">
      <alignment/>
      <protection locked="0"/>
    </xf>
    <xf numFmtId="0" fontId="52" fillId="0" borderId="2" xfId="56" applyNumberFormat="1" applyFont="1" applyAlignment="1" applyProtection="1">
      <alignment horizontal="left" vertical="top" wrapText="1"/>
      <protection/>
    </xf>
    <xf numFmtId="49" fontId="52" fillId="0" borderId="2" xfId="46" applyFont="1" applyProtection="1">
      <alignment horizontal="center" vertical="top" shrinkToFit="1"/>
      <protection/>
    </xf>
    <xf numFmtId="0" fontId="5" fillId="0" borderId="0" xfId="0" applyFont="1" applyAlignment="1" applyProtection="1">
      <alignment/>
      <protection locked="0"/>
    </xf>
    <xf numFmtId="0" fontId="53" fillId="0" borderId="2" xfId="56" applyNumberFormat="1" applyFont="1" applyAlignment="1" applyProtection="1">
      <alignment horizontal="left" vertical="top" wrapText="1"/>
      <protection/>
    </xf>
    <xf numFmtId="49" fontId="53" fillId="0" borderId="2" xfId="46" applyFont="1" applyProtection="1">
      <alignment horizontal="center" vertical="top" shrinkToFit="1"/>
      <protection/>
    </xf>
    <xf numFmtId="4" fontId="53" fillId="36" borderId="2" xfId="57" applyFont="1" applyFill="1" applyProtection="1">
      <alignment horizontal="right" vertical="top" shrinkToFit="1"/>
      <protection/>
    </xf>
    <xf numFmtId="0" fontId="6" fillId="0" borderId="0" xfId="0" applyFont="1" applyAlignment="1" applyProtection="1">
      <alignment/>
      <protection locked="0"/>
    </xf>
    <xf numFmtId="4" fontId="51" fillId="36" borderId="2" xfId="57" applyFont="1" applyFill="1" applyProtection="1">
      <alignment horizontal="right" vertical="top" shrinkToFit="1"/>
      <protection/>
    </xf>
    <xf numFmtId="0" fontId="7" fillId="0" borderId="0" xfId="0" applyNumberFormat="1" applyFont="1" applyFill="1" applyBorder="1" applyAlignment="1" applyProtection="1">
      <alignment wrapText="1"/>
      <protection/>
    </xf>
    <xf numFmtId="0" fontId="51" fillId="0" borderId="2" xfId="56" applyNumberFormat="1" applyFont="1" applyAlignment="1" applyProtection="1">
      <alignment horizontal="left" vertical="top" wrapText="1"/>
      <protection/>
    </xf>
    <xf numFmtId="49" fontId="51" fillId="0" borderId="2" xfId="46" applyFont="1" applyProtection="1">
      <alignment horizontal="center" vertical="top" shrinkToFit="1"/>
      <protection/>
    </xf>
    <xf numFmtId="4" fontId="52" fillId="36" borderId="2" xfId="57" applyFont="1" applyFill="1" applyProtection="1">
      <alignment horizontal="right" vertical="top" shrinkToFit="1"/>
      <protection/>
    </xf>
    <xf numFmtId="4" fontId="52" fillId="36" borderId="2" xfId="52" applyFont="1" applyFill="1" applyProtection="1">
      <alignment horizontal="right" vertical="top" shrinkToFit="1"/>
      <protection/>
    </xf>
    <xf numFmtId="0" fontId="51" fillId="0" borderId="0" xfId="39" applyNumberFormat="1" applyFont="1" applyProtection="1">
      <alignment horizontal="left" wrapText="1"/>
      <protection/>
    </xf>
    <xf numFmtId="0" fontId="4" fillId="36" borderId="0" xfId="0" applyFont="1" applyFill="1" applyAlignment="1" applyProtection="1">
      <alignment/>
      <protection locked="0"/>
    </xf>
    <xf numFmtId="0" fontId="4" fillId="36" borderId="0" xfId="0" applyFont="1" applyFill="1" applyAlignment="1" applyProtection="1">
      <alignment horizontal="center"/>
      <protection locked="0"/>
    </xf>
    <xf numFmtId="0" fontId="7" fillId="0" borderId="0" xfId="0" applyNumberFormat="1" applyFont="1" applyFill="1" applyBorder="1" applyAlignment="1" applyProtection="1">
      <alignment horizontal="center" wrapText="1"/>
      <protection/>
    </xf>
    <xf numFmtId="0" fontId="7" fillId="0" borderId="0" xfId="0" applyNumberFormat="1" applyFont="1" applyFill="1" applyBorder="1" applyAlignment="1" applyProtection="1">
      <alignment horizontal="right" wrapText="1"/>
      <protection/>
    </xf>
    <xf numFmtId="0" fontId="51" fillId="0" borderId="0" xfId="39" applyNumberFormat="1" applyFont="1" applyAlignment="1" applyProtection="1">
      <alignment horizontal="right" wrapText="1"/>
      <protection/>
    </xf>
    <xf numFmtId="0" fontId="51" fillId="36" borderId="14" xfId="44" applyNumberFormat="1" applyFont="1" applyFill="1" applyBorder="1" applyAlignment="1" applyProtection="1">
      <alignment horizontal="center" vertical="center" wrapText="1"/>
      <protection/>
    </xf>
    <xf numFmtId="0" fontId="51" fillId="36" borderId="15" xfId="44" applyNumberFormat="1" applyFont="1" applyFill="1" applyBorder="1" applyAlignment="1" applyProtection="1">
      <alignment horizontal="center" vertical="center" wrapText="1"/>
      <protection/>
    </xf>
    <xf numFmtId="49" fontId="52" fillId="0" borderId="3" xfId="51" applyFont="1" applyBorder="1" applyAlignment="1" applyProtection="1">
      <alignment horizontal="left" vertical="top" shrinkToFit="1"/>
      <protection/>
    </xf>
    <xf numFmtId="49" fontId="52" fillId="0" borderId="16" xfId="51" applyFont="1" applyBorder="1" applyAlignment="1" applyProtection="1">
      <alignment horizontal="left" vertical="top" shrinkToFit="1"/>
      <protection/>
    </xf>
    <xf numFmtId="0" fontId="5" fillId="37" borderId="0" xfId="0" applyFont="1" applyFill="1" applyAlignment="1">
      <alignment horizontal="center"/>
    </xf>
    <xf numFmtId="0" fontId="52" fillId="0" borderId="0" xfId="41" applyNumberFormat="1" applyFont="1" applyProtection="1">
      <alignment horizontal="center"/>
      <protection/>
    </xf>
    <xf numFmtId="0" fontId="51" fillId="0" borderId="1" xfId="42" applyNumberFormat="1" applyFont="1" applyBorder="1" applyProtection="1">
      <alignment horizontal="right"/>
      <protection/>
    </xf>
    <xf numFmtId="0" fontId="51" fillId="0" borderId="14" xfId="44" applyNumberFormat="1" applyFont="1" applyBorder="1" applyAlignment="1" applyProtection="1">
      <alignment horizontal="center" vertical="center" wrapText="1"/>
      <protection/>
    </xf>
    <xf numFmtId="0" fontId="51" fillId="0" borderId="15" xfId="44" applyNumberFormat="1" applyFont="1" applyBorder="1" applyAlignment="1" applyProtection="1">
      <alignment horizontal="center" vertical="center" wrapText="1"/>
      <protection/>
    </xf>
  </cellXfs>
  <cellStyles count="7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xl40" xfId="57"/>
    <cellStyle name="xl41" xfId="58"/>
    <cellStyle name="xl42" xfId="59"/>
    <cellStyle name="xl43" xfId="60"/>
    <cellStyle name="xl44" xfId="61"/>
    <cellStyle name="Акцент1" xfId="62"/>
    <cellStyle name="Акцент2" xfId="63"/>
    <cellStyle name="Акцент3" xfId="64"/>
    <cellStyle name="Акцент4" xfId="65"/>
    <cellStyle name="Акцент5" xfId="66"/>
    <cellStyle name="Акцент6" xfId="67"/>
    <cellStyle name="Ввод " xfId="68"/>
    <cellStyle name="Вывод" xfId="69"/>
    <cellStyle name="Вычисление" xfId="70"/>
    <cellStyle name="Currency" xfId="71"/>
    <cellStyle name="Currency [0]" xfId="72"/>
    <cellStyle name="Заголовок 1" xfId="73"/>
    <cellStyle name="Заголовок 2" xfId="74"/>
    <cellStyle name="Заголовок 3" xfId="75"/>
    <cellStyle name="Заголовок 4" xfId="76"/>
    <cellStyle name="Итог" xfId="77"/>
    <cellStyle name="Контрольная ячейка" xfId="78"/>
    <cellStyle name="Название" xfId="79"/>
    <cellStyle name="Нейтральный" xfId="80"/>
    <cellStyle name="Плохой" xfId="81"/>
    <cellStyle name="Пояснение" xfId="82"/>
    <cellStyle name="Примечание" xfId="83"/>
    <cellStyle name="Percent" xfId="84"/>
    <cellStyle name="Связанная ячейка" xfId="85"/>
    <cellStyle name="Текст предупреждения" xfId="86"/>
    <cellStyle name="Comma" xfId="87"/>
    <cellStyle name="Comma [0]" xfId="88"/>
    <cellStyle name="Хороший" xfId="89"/>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118"/>
  <sheetViews>
    <sheetView showGridLines="0" showZeros="0" tabSelected="1" zoomScalePageLayoutView="0" workbookViewId="0" topLeftCell="A1">
      <selection activeCell="B16" sqref="B16"/>
    </sheetView>
  </sheetViews>
  <sheetFormatPr defaultColWidth="9.140625" defaultRowHeight="15" outlineLevelRow="4"/>
  <cols>
    <col min="1" max="1" width="78.140625" style="1" customWidth="1"/>
    <col min="2" max="2" width="30.00390625" style="1" customWidth="1"/>
    <col min="3" max="3" width="22.421875" style="5" customWidth="1"/>
    <col min="4" max="4" width="18.7109375" style="5" customWidth="1"/>
    <col min="5" max="16384" width="9.140625" style="1" customWidth="1"/>
  </cols>
  <sheetData>
    <row r="1" spans="2:4" ht="18.75">
      <c r="B1" s="14"/>
      <c r="C1" s="22" t="s">
        <v>196</v>
      </c>
      <c r="D1" s="22"/>
    </row>
    <row r="2" spans="1:4" ht="18.75">
      <c r="A2" s="23" t="s">
        <v>193</v>
      </c>
      <c r="B2" s="23"/>
      <c r="C2" s="23"/>
      <c r="D2" s="23"/>
    </row>
    <row r="3" spans="1:4" ht="18.75">
      <c r="A3" s="23" t="s">
        <v>194</v>
      </c>
      <c r="B3" s="23"/>
      <c r="C3" s="23"/>
      <c r="D3" s="23"/>
    </row>
    <row r="4" spans="1:4" ht="18.75">
      <c r="A4" s="24" t="s">
        <v>195</v>
      </c>
      <c r="B4" s="24"/>
      <c r="C4" s="24"/>
      <c r="D4" s="24"/>
    </row>
    <row r="5" spans="1:4" ht="18.75">
      <c r="A5" s="19"/>
      <c r="B5" s="19"/>
      <c r="C5" s="19"/>
      <c r="D5" s="19"/>
    </row>
    <row r="6" spans="1:4" ht="18.75">
      <c r="A6" s="29" t="s">
        <v>191</v>
      </c>
      <c r="B6" s="29"/>
      <c r="C6" s="29"/>
      <c r="D6" s="29"/>
    </row>
    <row r="7" spans="1:4" ht="18.75">
      <c r="A7" s="29" t="s">
        <v>192</v>
      </c>
      <c r="B7" s="29"/>
      <c r="C7" s="29"/>
      <c r="D7" s="29"/>
    </row>
    <row r="8" spans="1:4" ht="18.75">
      <c r="A8" s="29" t="s">
        <v>203</v>
      </c>
      <c r="B8" s="29"/>
      <c r="C8" s="29"/>
      <c r="D8" s="29"/>
    </row>
    <row r="9" spans="1:4" ht="18.75">
      <c r="A9" s="30"/>
      <c r="B9" s="30"/>
      <c r="C9" s="30"/>
      <c r="D9" s="30"/>
    </row>
    <row r="10" spans="1:4" ht="18.75">
      <c r="A10" s="31" t="s">
        <v>197</v>
      </c>
      <c r="B10" s="31"/>
      <c r="C10" s="31"/>
      <c r="D10" s="31"/>
    </row>
    <row r="11" spans="1:4" ht="18.75">
      <c r="A11" s="32" t="s">
        <v>0</v>
      </c>
      <c r="B11" s="32" t="s">
        <v>1</v>
      </c>
      <c r="C11" s="25" t="s">
        <v>205</v>
      </c>
      <c r="D11" s="25" t="s">
        <v>206</v>
      </c>
    </row>
    <row r="12" spans="1:4" ht="18.75">
      <c r="A12" s="33"/>
      <c r="B12" s="33"/>
      <c r="C12" s="26"/>
      <c r="D12" s="26"/>
    </row>
    <row r="13" spans="1:4" ht="18.75">
      <c r="A13" s="27" t="s">
        <v>198</v>
      </c>
      <c r="B13" s="28"/>
      <c r="C13" s="18">
        <f>640897187.59-610000</f>
        <v>640287187.59</v>
      </c>
      <c r="D13" s="18">
        <v>644024881.86</v>
      </c>
    </row>
    <row r="14" spans="1:4" s="8" customFormat="1" ht="18.75">
      <c r="A14" s="6" t="s">
        <v>3</v>
      </c>
      <c r="B14" s="7" t="s">
        <v>2</v>
      </c>
      <c r="C14" s="4">
        <v>168161601.59</v>
      </c>
      <c r="D14" s="4">
        <v>171453566.98</v>
      </c>
    </row>
    <row r="15" spans="1:4" s="8" customFormat="1" ht="18.75" outlineLevel="1">
      <c r="A15" s="6" t="s">
        <v>5</v>
      </c>
      <c r="B15" s="7" t="s">
        <v>4</v>
      </c>
      <c r="C15" s="4">
        <v>52919000</v>
      </c>
      <c r="D15" s="4">
        <v>54066720.53</v>
      </c>
    </row>
    <row r="16" spans="1:4" ht="93.75" outlineLevel="4">
      <c r="A16" s="3" t="s">
        <v>7</v>
      </c>
      <c r="B16" s="2" t="s">
        <v>6</v>
      </c>
      <c r="C16" s="13">
        <v>49660000</v>
      </c>
      <c r="D16" s="13">
        <v>50814073.2</v>
      </c>
    </row>
    <row r="17" spans="1:4" ht="131.25" outlineLevel="4">
      <c r="A17" s="3" t="s">
        <v>9</v>
      </c>
      <c r="B17" s="2" t="s">
        <v>8</v>
      </c>
      <c r="C17" s="13">
        <v>3020000</v>
      </c>
      <c r="D17" s="13">
        <v>3023270.52</v>
      </c>
    </row>
    <row r="18" spans="1:4" ht="56.25" outlineLevel="4">
      <c r="A18" s="3" t="s">
        <v>11</v>
      </c>
      <c r="B18" s="2" t="s">
        <v>10</v>
      </c>
      <c r="C18" s="13">
        <v>239000</v>
      </c>
      <c r="D18" s="13">
        <v>229376.81</v>
      </c>
    </row>
    <row r="19" spans="1:4" s="8" customFormat="1" ht="56.25" outlineLevel="1">
      <c r="A19" s="6" t="s">
        <v>13</v>
      </c>
      <c r="B19" s="7" t="s">
        <v>12</v>
      </c>
      <c r="C19" s="4">
        <v>1065000</v>
      </c>
      <c r="D19" s="4">
        <v>1157216.07</v>
      </c>
    </row>
    <row r="20" spans="1:4" ht="56.25" outlineLevel="4">
      <c r="A20" s="3" t="s">
        <v>15</v>
      </c>
      <c r="B20" s="2" t="s">
        <v>14</v>
      </c>
      <c r="C20" s="13">
        <v>436000</v>
      </c>
      <c r="D20" s="13">
        <v>475499.3</v>
      </c>
    </row>
    <row r="21" spans="1:4" ht="75" outlineLevel="4">
      <c r="A21" s="3" t="s">
        <v>17</v>
      </c>
      <c r="B21" s="2" t="s">
        <v>16</v>
      </c>
      <c r="C21" s="13">
        <v>4000</v>
      </c>
      <c r="D21" s="13">
        <v>4827.07</v>
      </c>
    </row>
    <row r="22" spans="1:4" ht="75" outlineLevel="4">
      <c r="A22" s="3" t="s">
        <v>19</v>
      </c>
      <c r="B22" s="2" t="s">
        <v>18</v>
      </c>
      <c r="C22" s="13">
        <v>625000</v>
      </c>
      <c r="D22" s="13">
        <v>768982.67</v>
      </c>
    </row>
    <row r="23" spans="1:4" ht="75" outlineLevel="4">
      <c r="A23" s="3" t="s">
        <v>21</v>
      </c>
      <c r="B23" s="2" t="s">
        <v>20</v>
      </c>
      <c r="C23" s="13">
        <v>0</v>
      </c>
      <c r="D23" s="13">
        <v>-92092.97</v>
      </c>
    </row>
    <row r="24" spans="1:4" s="8" customFormat="1" ht="18.75" outlineLevel="1">
      <c r="A24" s="6" t="s">
        <v>23</v>
      </c>
      <c r="B24" s="7" t="s">
        <v>22</v>
      </c>
      <c r="C24" s="4">
        <v>9063036</v>
      </c>
      <c r="D24" s="4">
        <v>9222470.62</v>
      </c>
    </row>
    <row r="25" spans="1:4" ht="37.5" outlineLevel="4">
      <c r="A25" s="3" t="s">
        <v>25</v>
      </c>
      <c r="B25" s="2" t="s">
        <v>24</v>
      </c>
      <c r="C25" s="13">
        <v>9020000</v>
      </c>
      <c r="D25" s="13">
        <v>9155324.54</v>
      </c>
    </row>
    <row r="26" spans="1:4" ht="56.25" outlineLevel="4">
      <c r="A26" s="3" t="s">
        <v>27</v>
      </c>
      <c r="B26" s="2" t="s">
        <v>26</v>
      </c>
      <c r="C26" s="13">
        <v>0</v>
      </c>
      <c r="D26" s="13">
        <v>19.44</v>
      </c>
    </row>
    <row r="27" spans="1:4" ht="56.25" outlineLevel="4">
      <c r="A27" s="3" t="s">
        <v>29</v>
      </c>
      <c r="B27" s="2" t="s">
        <v>28</v>
      </c>
      <c r="C27" s="13">
        <v>43036</v>
      </c>
      <c r="D27" s="13">
        <v>67126.64</v>
      </c>
    </row>
    <row r="28" spans="1:4" s="8" customFormat="1" ht="18.75" outlineLevel="1">
      <c r="A28" s="6" t="s">
        <v>31</v>
      </c>
      <c r="B28" s="7" t="s">
        <v>30</v>
      </c>
      <c r="C28" s="4">
        <v>14265000</v>
      </c>
      <c r="D28" s="4">
        <v>14912327.27</v>
      </c>
    </row>
    <row r="29" spans="1:4" ht="56.25" outlineLevel="4">
      <c r="A29" s="3" t="s">
        <v>33</v>
      </c>
      <c r="B29" s="2" t="s">
        <v>32</v>
      </c>
      <c r="C29" s="13">
        <v>2000000</v>
      </c>
      <c r="D29" s="13">
        <v>2119262.36</v>
      </c>
    </row>
    <row r="30" spans="1:4" ht="18.75" outlineLevel="3">
      <c r="A30" s="3" t="s">
        <v>35</v>
      </c>
      <c r="B30" s="2" t="s">
        <v>34</v>
      </c>
      <c r="C30" s="13">
        <v>12265000</v>
      </c>
      <c r="D30" s="13">
        <v>12793064.91</v>
      </c>
    </row>
    <row r="31" spans="1:4" ht="56.25" outlineLevel="4">
      <c r="A31" s="3" t="s">
        <v>37</v>
      </c>
      <c r="B31" s="2" t="s">
        <v>36</v>
      </c>
      <c r="C31" s="13">
        <v>12200000</v>
      </c>
      <c r="D31" s="13">
        <v>12722185.17</v>
      </c>
    </row>
    <row r="32" spans="1:4" ht="56.25" outlineLevel="4">
      <c r="A32" s="3" t="s">
        <v>39</v>
      </c>
      <c r="B32" s="2" t="s">
        <v>38</v>
      </c>
      <c r="C32" s="13">
        <v>65000</v>
      </c>
      <c r="D32" s="13">
        <v>70879.74</v>
      </c>
    </row>
    <row r="33" spans="1:4" s="8" customFormat="1" ht="18.75" outlineLevel="1">
      <c r="A33" s="6" t="s">
        <v>41</v>
      </c>
      <c r="B33" s="7" t="s">
        <v>40</v>
      </c>
      <c r="C33" s="4">
        <v>605000</v>
      </c>
      <c r="D33" s="4">
        <v>610203.5</v>
      </c>
    </row>
    <row r="34" spans="1:4" ht="56.25" outlineLevel="4">
      <c r="A34" s="3" t="s">
        <v>43</v>
      </c>
      <c r="B34" s="2" t="s">
        <v>42</v>
      </c>
      <c r="C34" s="13">
        <v>600000</v>
      </c>
      <c r="D34" s="13">
        <v>605203.5</v>
      </c>
    </row>
    <row r="35" spans="1:4" ht="75" outlineLevel="4">
      <c r="A35" s="3" t="s">
        <v>45</v>
      </c>
      <c r="B35" s="2" t="s">
        <v>44</v>
      </c>
      <c r="C35" s="13">
        <v>5000</v>
      </c>
      <c r="D35" s="13">
        <v>5000</v>
      </c>
    </row>
    <row r="36" spans="1:4" s="8" customFormat="1" ht="56.25" outlineLevel="1">
      <c r="A36" s="6" t="s">
        <v>47</v>
      </c>
      <c r="B36" s="7" t="s">
        <v>46</v>
      </c>
      <c r="C36" s="4">
        <v>15173790</v>
      </c>
      <c r="D36" s="4">
        <v>15978481.45</v>
      </c>
    </row>
    <row r="37" spans="1:4" ht="93.75" outlineLevel="4">
      <c r="A37" s="3" t="s">
        <v>49</v>
      </c>
      <c r="B37" s="2" t="s">
        <v>48</v>
      </c>
      <c r="C37" s="13">
        <v>10430000</v>
      </c>
      <c r="D37" s="13">
        <v>11129664.43</v>
      </c>
    </row>
    <row r="38" spans="1:4" ht="93.75" outlineLevel="4">
      <c r="A38" s="3" t="s">
        <v>51</v>
      </c>
      <c r="B38" s="2" t="s">
        <v>50</v>
      </c>
      <c r="C38" s="13">
        <v>1490000</v>
      </c>
      <c r="D38" s="13">
        <v>1563700.82</v>
      </c>
    </row>
    <row r="39" spans="1:4" ht="93.75" outlineLevel="4">
      <c r="A39" s="3" t="s">
        <v>53</v>
      </c>
      <c r="B39" s="2" t="s">
        <v>52</v>
      </c>
      <c r="C39" s="13">
        <v>954600</v>
      </c>
      <c r="D39" s="13">
        <v>980170.17</v>
      </c>
    </row>
    <row r="40" spans="1:4" ht="75" outlineLevel="4">
      <c r="A40" s="3" t="s">
        <v>55</v>
      </c>
      <c r="B40" s="2" t="s">
        <v>54</v>
      </c>
      <c r="C40" s="13">
        <v>190790</v>
      </c>
      <c r="D40" s="13">
        <v>190791</v>
      </c>
    </row>
    <row r="41" spans="1:4" ht="93.75" outlineLevel="4">
      <c r="A41" s="3" t="s">
        <v>57</v>
      </c>
      <c r="B41" s="2" t="s">
        <v>56</v>
      </c>
      <c r="C41" s="13">
        <v>2108400</v>
      </c>
      <c r="D41" s="13">
        <v>2114155.03</v>
      </c>
    </row>
    <row r="42" spans="1:4" s="8" customFormat="1" ht="37.5" outlineLevel="2">
      <c r="A42" s="6" t="s">
        <v>59</v>
      </c>
      <c r="B42" s="7" t="s">
        <v>58</v>
      </c>
      <c r="C42" s="4">
        <v>490307</v>
      </c>
      <c r="D42" s="4">
        <v>490218.93</v>
      </c>
    </row>
    <row r="43" spans="1:4" ht="37.5" outlineLevel="4">
      <c r="A43" s="3" t="s">
        <v>61</v>
      </c>
      <c r="B43" s="2" t="s">
        <v>60</v>
      </c>
      <c r="C43" s="13">
        <v>13194</v>
      </c>
      <c r="D43" s="13">
        <v>13118.67</v>
      </c>
    </row>
    <row r="44" spans="1:4" ht="37.5" outlineLevel="4">
      <c r="A44" s="3" t="s">
        <v>63</v>
      </c>
      <c r="B44" s="2" t="s">
        <v>62</v>
      </c>
      <c r="C44" s="13">
        <v>7933</v>
      </c>
      <c r="D44" s="13">
        <v>7931.74</v>
      </c>
    </row>
    <row r="45" spans="1:4" ht="37.5" outlineLevel="4">
      <c r="A45" s="3" t="s">
        <v>65</v>
      </c>
      <c r="B45" s="2" t="s">
        <v>64</v>
      </c>
      <c r="C45" s="13">
        <v>258980</v>
      </c>
      <c r="D45" s="13">
        <v>258979.83</v>
      </c>
    </row>
    <row r="46" spans="1:4" ht="37.5" outlineLevel="4">
      <c r="A46" s="3" t="s">
        <v>67</v>
      </c>
      <c r="B46" s="2" t="s">
        <v>66</v>
      </c>
      <c r="C46" s="13">
        <v>210200</v>
      </c>
      <c r="D46" s="13">
        <v>210188.69</v>
      </c>
    </row>
    <row r="47" spans="1:4" s="8" customFormat="1" ht="37.5" outlineLevel="1">
      <c r="A47" s="6" t="s">
        <v>69</v>
      </c>
      <c r="B47" s="7" t="s">
        <v>68</v>
      </c>
      <c r="C47" s="4">
        <v>67689271.27</v>
      </c>
      <c r="D47" s="4">
        <v>68116140.69</v>
      </c>
    </row>
    <row r="48" spans="1:4" ht="37.5" outlineLevel="4">
      <c r="A48" s="3" t="s">
        <v>71</v>
      </c>
      <c r="B48" s="2" t="s">
        <v>70</v>
      </c>
      <c r="C48" s="13">
        <v>7335898.04</v>
      </c>
      <c r="D48" s="13">
        <v>7762767.28</v>
      </c>
    </row>
    <row r="49" spans="1:4" ht="37.5" outlineLevel="4">
      <c r="A49" s="3" t="s">
        <v>73</v>
      </c>
      <c r="B49" s="2" t="s">
        <v>72</v>
      </c>
      <c r="C49" s="13">
        <v>60353373.23</v>
      </c>
      <c r="D49" s="13">
        <v>60353373.41</v>
      </c>
    </row>
    <row r="50" spans="1:4" s="8" customFormat="1" ht="37.5" outlineLevel="1">
      <c r="A50" s="6" t="s">
        <v>75</v>
      </c>
      <c r="B50" s="7" t="s">
        <v>74</v>
      </c>
      <c r="C50" s="4">
        <v>5205797</v>
      </c>
      <c r="D50" s="4">
        <v>5205797.46</v>
      </c>
    </row>
    <row r="51" spans="1:4" ht="37.5" outlineLevel="4">
      <c r="A51" s="3" t="s">
        <v>77</v>
      </c>
      <c r="B51" s="2" t="s">
        <v>76</v>
      </c>
      <c r="C51" s="13">
        <v>2174000</v>
      </c>
      <c r="D51" s="13">
        <v>2174000</v>
      </c>
    </row>
    <row r="52" spans="1:4" ht="112.5" outlineLevel="4">
      <c r="A52" s="3" t="s">
        <v>79</v>
      </c>
      <c r="B52" s="2" t="s">
        <v>78</v>
      </c>
      <c r="C52" s="13">
        <v>2950947</v>
      </c>
      <c r="D52" s="13">
        <v>2950947.46</v>
      </c>
    </row>
    <row r="53" spans="1:4" ht="112.5" outlineLevel="4">
      <c r="A53" s="3" t="s">
        <v>81</v>
      </c>
      <c r="B53" s="2" t="s">
        <v>80</v>
      </c>
      <c r="C53" s="13">
        <v>80850</v>
      </c>
      <c r="D53" s="13">
        <v>80850</v>
      </c>
    </row>
    <row r="54" spans="1:4" s="8" customFormat="1" ht="18.75" outlineLevel="1">
      <c r="A54" s="6" t="s">
        <v>83</v>
      </c>
      <c r="B54" s="7" t="s">
        <v>82</v>
      </c>
      <c r="C54" s="4">
        <v>1671580.32</v>
      </c>
      <c r="D54" s="4">
        <v>1680169.85</v>
      </c>
    </row>
    <row r="55" spans="1:4" ht="93.75" outlineLevel="4">
      <c r="A55" s="3" t="s">
        <v>85</v>
      </c>
      <c r="B55" s="2" t="s">
        <v>84</v>
      </c>
      <c r="C55" s="13">
        <v>11500</v>
      </c>
      <c r="D55" s="13">
        <v>12141.37</v>
      </c>
    </row>
    <row r="56" spans="1:4" ht="75" outlineLevel="4">
      <c r="A56" s="3" t="s">
        <v>87</v>
      </c>
      <c r="B56" s="2" t="s">
        <v>86</v>
      </c>
      <c r="C56" s="13">
        <v>150</v>
      </c>
      <c r="D56" s="13">
        <v>150</v>
      </c>
    </row>
    <row r="57" spans="1:4" ht="93.75" outlineLevel="2">
      <c r="A57" s="3" t="s">
        <v>89</v>
      </c>
      <c r="B57" s="2" t="s">
        <v>88</v>
      </c>
      <c r="C57" s="13">
        <v>5000</v>
      </c>
      <c r="D57" s="13">
        <v>-25000</v>
      </c>
    </row>
    <row r="58" spans="1:4" ht="37.5" outlineLevel="4">
      <c r="A58" s="3" t="s">
        <v>91</v>
      </c>
      <c r="B58" s="2" t="s">
        <v>90</v>
      </c>
      <c r="C58" s="13">
        <v>0</v>
      </c>
      <c r="D58" s="13">
        <v>-30000</v>
      </c>
    </row>
    <row r="59" spans="1:4" ht="37.5" outlineLevel="4">
      <c r="A59" s="3" t="s">
        <v>93</v>
      </c>
      <c r="B59" s="2" t="s">
        <v>92</v>
      </c>
      <c r="C59" s="13">
        <v>5000</v>
      </c>
      <c r="D59" s="13">
        <v>5000</v>
      </c>
    </row>
    <row r="60" spans="1:4" ht="37.5" outlineLevel="4">
      <c r="A60" s="3" t="s">
        <v>95</v>
      </c>
      <c r="B60" s="2" t="s">
        <v>94</v>
      </c>
      <c r="C60" s="13">
        <v>2500</v>
      </c>
      <c r="D60" s="13">
        <v>12500</v>
      </c>
    </row>
    <row r="61" spans="1:4" ht="75" outlineLevel="4">
      <c r="A61" s="3" t="s">
        <v>97</v>
      </c>
      <c r="B61" s="2" t="s">
        <v>96</v>
      </c>
      <c r="C61" s="13">
        <v>400930.32</v>
      </c>
      <c r="D61" s="13">
        <v>402451.98</v>
      </c>
    </row>
    <row r="62" spans="1:4" ht="93.75" outlineLevel="4">
      <c r="A62" s="3" t="s">
        <v>99</v>
      </c>
      <c r="B62" s="2" t="s">
        <v>98</v>
      </c>
      <c r="C62" s="13">
        <v>81000</v>
      </c>
      <c r="D62" s="13">
        <v>77614.15</v>
      </c>
    </row>
    <row r="63" spans="1:4" ht="56.25" outlineLevel="4">
      <c r="A63" s="3" t="s">
        <v>101</v>
      </c>
      <c r="B63" s="2" t="s">
        <v>100</v>
      </c>
      <c r="C63" s="13">
        <v>200000</v>
      </c>
      <c r="D63" s="13">
        <v>200000</v>
      </c>
    </row>
    <row r="64" spans="1:4" ht="75" outlineLevel="4">
      <c r="A64" s="3" t="s">
        <v>103</v>
      </c>
      <c r="B64" s="2" t="s">
        <v>102</v>
      </c>
      <c r="C64" s="13">
        <v>43500</v>
      </c>
      <c r="D64" s="13">
        <v>44500</v>
      </c>
    </row>
    <row r="65" spans="1:4" ht="56.25" outlineLevel="4">
      <c r="A65" s="3" t="s">
        <v>105</v>
      </c>
      <c r="B65" s="2" t="s">
        <v>104</v>
      </c>
      <c r="C65" s="13">
        <v>927000</v>
      </c>
      <c r="D65" s="13">
        <v>955812.35</v>
      </c>
    </row>
    <row r="66" spans="1:4" s="12" customFormat="1" ht="19.5" outlineLevel="1">
      <c r="A66" s="9" t="s">
        <v>107</v>
      </c>
      <c r="B66" s="10" t="s">
        <v>106</v>
      </c>
      <c r="C66" s="11">
        <v>13820</v>
      </c>
      <c r="D66" s="11">
        <v>13820.61</v>
      </c>
    </row>
    <row r="67" spans="1:4" ht="37.5" outlineLevel="4">
      <c r="A67" s="3" t="s">
        <v>109</v>
      </c>
      <c r="B67" s="2" t="s">
        <v>108</v>
      </c>
      <c r="C67" s="13">
        <v>13820</v>
      </c>
      <c r="D67" s="13">
        <v>13820.61</v>
      </c>
    </row>
    <row r="68" spans="1:4" s="8" customFormat="1" ht="18.75" outlineLevel="4">
      <c r="A68" s="6" t="s">
        <v>111</v>
      </c>
      <c r="B68" s="7" t="s">
        <v>110</v>
      </c>
      <c r="C68" s="17">
        <v>472735586</v>
      </c>
      <c r="D68" s="17">
        <v>472571314.88</v>
      </c>
    </row>
    <row r="69" spans="1:4" s="8" customFormat="1" ht="56.25" outlineLevel="4">
      <c r="A69" s="6" t="s">
        <v>113</v>
      </c>
      <c r="B69" s="7" t="s">
        <v>112</v>
      </c>
      <c r="C69" s="17">
        <v>472735586</v>
      </c>
      <c r="D69" s="17">
        <v>472574178.38</v>
      </c>
    </row>
    <row r="70" spans="1:4" s="12" customFormat="1" ht="39" outlineLevel="4">
      <c r="A70" s="9" t="s">
        <v>115</v>
      </c>
      <c r="B70" s="10" t="s">
        <v>114</v>
      </c>
      <c r="C70" s="11">
        <v>286857000</v>
      </c>
      <c r="D70" s="11">
        <v>286857000</v>
      </c>
    </row>
    <row r="71" spans="1:4" ht="37.5" outlineLevel="4">
      <c r="A71" s="15" t="s">
        <v>117</v>
      </c>
      <c r="B71" s="16" t="s">
        <v>116</v>
      </c>
      <c r="C71" s="13">
        <v>61953000</v>
      </c>
      <c r="D71" s="13">
        <v>61953000</v>
      </c>
    </row>
    <row r="72" spans="1:4" ht="56.25" outlineLevel="4">
      <c r="A72" s="15" t="s">
        <v>119</v>
      </c>
      <c r="B72" s="16" t="s">
        <v>118</v>
      </c>
      <c r="C72" s="13">
        <v>224904000</v>
      </c>
      <c r="D72" s="13">
        <v>224904000</v>
      </c>
    </row>
    <row r="73" spans="1:4" s="12" customFormat="1" ht="39" outlineLevel="4">
      <c r="A73" s="9" t="s">
        <v>121</v>
      </c>
      <c r="B73" s="10" t="s">
        <v>120</v>
      </c>
      <c r="C73" s="11">
        <v>32193786</v>
      </c>
      <c r="D73" s="11">
        <v>32176076.7</v>
      </c>
    </row>
    <row r="74" spans="1:4" ht="37.5" outlineLevel="4">
      <c r="A74" s="15" t="s">
        <v>123</v>
      </c>
      <c r="B74" s="16" t="s">
        <v>122</v>
      </c>
      <c r="C74" s="13">
        <v>2339484</v>
      </c>
      <c r="D74" s="13">
        <v>2339484</v>
      </c>
    </row>
    <row r="75" spans="1:4" ht="56.25" outlineLevel="4">
      <c r="A75" s="15" t="s">
        <v>125</v>
      </c>
      <c r="B75" s="16" t="s">
        <v>124</v>
      </c>
      <c r="C75" s="13">
        <v>9301000</v>
      </c>
      <c r="D75" s="13">
        <v>9301000</v>
      </c>
    </row>
    <row r="76" spans="1:4" ht="56.25" outlineLevel="4">
      <c r="A76" s="15" t="s">
        <v>127</v>
      </c>
      <c r="B76" s="16" t="s">
        <v>126</v>
      </c>
      <c r="C76" s="13">
        <v>862396</v>
      </c>
      <c r="D76" s="13">
        <v>862396</v>
      </c>
    </row>
    <row r="77" spans="1:4" ht="75" outlineLevel="4">
      <c r="A77" s="15" t="s">
        <v>146</v>
      </c>
      <c r="B77" s="16" t="s">
        <v>147</v>
      </c>
      <c r="C77" s="13">
        <v>140206</v>
      </c>
      <c r="D77" s="13">
        <v>140206</v>
      </c>
    </row>
    <row r="78" spans="1:4" ht="93.75" outlineLevel="4">
      <c r="A78" s="15" t="s">
        <v>148</v>
      </c>
      <c r="B78" s="16" t="s">
        <v>149</v>
      </c>
      <c r="C78" s="13">
        <v>73100</v>
      </c>
      <c r="D78" s="13">
        <v>55390.7</v>
      </c>
    </row>
    <row r="79" spans="1:4" ht="131.25" outlineLevel="4">
      <c r="A79" s="15" t="s">
        <v>150</v>
      </c>
      <c r="B79" s="16" t="s">
        <v>151</v>
      </c>
      <c r="C79" s="13">
        <v>16300</v>
      </c>
      <c r="D79" s="13">
        <v>16300</v>
      </c>
    </row>
    <row r="80" spans="1:4" ht="93.75" outlineLevel="4">
      <c r="A80" s="15" t="s">
        <v>152</v>
      </c>
      <c r="B80" s="16" t="s">
        <v>153</v>
      </c>
      <c r="C80" s="13">
        <v>8846500</v>
      </c>
      <c r="D80" s="13">
        <v>8846500</v>
      </c>
    </row>
    <row r="81" spans="1:4" ht="150" outlineLevel="4">
      <c r="A81" s="15" t="s">
        <v>154</v>
      </c>
      <c r="B81" s="16" t="s">
        <v>155</v>
      </c>
      <c r="C81" s="13">
        <v>903000</v>
      </c>
      <c r="D81" s="13">
        <v>903000</v>
      </c>
    </row>
    <row r="82" spans="1:4" ht="56.25" outlineLevel="4">
      <c r="A82" s="15" t="s">
        <v>156</v>
      </c>
      <c r="B82" s="16" t="s">
        <v>157</v>
      </c>
      <c r="C82" s="13">
        <v>1397000</v>
      </c>
      <c r="D82" s="13">
        <v>1397000</v>
      </c>
    </row>
    <row r="83" spans="1:4" ht="150" outlineLevel="4">
      <c r="A83" s="15" t="s">
        <v>158</v>
      </c>
      <c r="B83" s="16" t="s">
        <v>159</v>
      </c>
      <c r="C83" s="13">
        <v>2078000</v>
      </c>
      <c r="D83" s="13">
        <v>2078000</v>
      </c>
    </row>
    <row r="84" spans="1:4" ht="93.75" outlineLevel="4">
      <c r="A84" s="15" t="s">
        <v>160</v>
      </c>
      <c r="B84" s="16" t="s">
        <v>161</v>
      </c>
      <c r="C84" s="13">
        <v>96800</v>
      </c>
      <c r="D84" s="13">
        <v>96800</v>
      </c>
    </row>
    <row r="85" spans="1:4" ht="75" outlineLevel="4">
      <c r="A85" s="15" t="s">
        <v>162</v>
      </c>
      <c r="B85" s="16" t="s">
        <v>163</v>
      </c>
      <c r="C85" s="13">
        <v>142000</v>
      </c>
      <c r="D85" s="13">
        <v>142000</v>
      </c>
    </row>
    <row r="86" spans="1:4" ht="75" outlineLevel="4">
      <c r="A86" s="15" t="s">
        <v>164</v>
      </c>
      <c r="B86" s="16" t="s">
        <v>165</v>
      </c>
      <c r="C86" s="13">
        <v>2298000</v>
      </c>
      <c r="D86" s="13">
        <v>2298000</v>
      </c>
    </row>
    <row r="87" spans="1:4" ht="75" outlineLevel="4">
      <c r="A87" s="15" t="s">
        <v>166</v>
      </c>
      <c r="B87" s="16" t="s">
        <v>167</v>
      </c>
      <c r="C87" s="13">
        <v>3700000</v>
      </c>
      <c r="D87" s="13">
        <v>3700000</v>
      </c>
    </row>
    <row r="88" spans="1:4" s="12" customFormat="1" ht="39" outlineLevel="4">
      <c r="A88" s="9" t="s">
        <v>129</v>
      </c>
      <c r="B88" s="10" t="s">
        <v>128</v>
      </c>
      <c r="C88" s="11">
        <f>144929600-610000</f>
        <v>144319600</v>
      </c>
      <c r="D88" s="11">
        <v>144785990.82</v>
      </c>
    </row>
    <row r="89" spans="1:4" ht="93.75" outlineLevel="4">
      <c r="A89" s="15" t="s">
        <v>168</v>
      </c>
      <c r="B89" s="16" t="s">
        <v>169</v>
      </c>
      <c r="C89" s="13">
        <v>354500</v>
      </c>
      <c r="D89" s="13">
        <v>354500</v>
      </c>
    </row>
    <row r="90" spans="1:4" ht="93.75" outlineLevel="4">
      <c r="A90" s="15" t="s">
        <v>170</v>
      </c>
      <c r="B90" s="16" t="s">
        <v>171</v>
      </c>
      <c r="C90" s="13">
        <v>362100</v>
      </c>
      <c r="D90" s="13">
        <v>362100</v>
      </c>
    </row>
    <row r="91" spans="1:4" ht="112.5" outlineLevel="4">
      <c r="A91" s="15" t="s">
        <v>172</v>
      </c>
      <c r="B91" s="16" t="s">
        <v>173</v>
      </c>
      <c r="C91" s="13">
        <v>945000</v>
      </c>
      <c r="D91" s="13">
        <v>945000</v>
      </c>
    </row>
    <row r="92" spans="1:4" ht="93.75" outlineLevel="4">
      <c r="A92" s="15" t="s">
        <v>174</v>
      </c>
      <c r="B92" s="16" t="s">
        <v>175</v>
      </c>
      <c r="C92" s="13">
        <v>292400</v>
      </c>
      <c r="D92" s="13">
        <v>292400</v>
      </c>
    </row>
    <row r="93" spans="1:4" ht="112.5" outlineLevel="4">
      <c r="A93" s="15" t="s">
        <v>176</v>
      </c>
      <c r="B93" s="16" t="s">
        <v>177</v>
      </c>
      <c r="C93" s="13">
        <v>120600</v>
      </c>
      <c r="D93" s="13" t="s">
        <v>190</v>
      </c>
    </row>
    <row r="94" spans="1:4" ht="112.5" outlineLevel="4">
      <c r="A94" s="15" t="s">
        <v>178</v>
      </c>
      <c r="B94" s="16" t="s">
        <v>179</v>
      </c>
      <c r="C94" s="13">
        <v>280500</v>
      </c>
      <c r="D94" s="13">
        <v>257490.82</v>
      </c>
    </row>
    <row r="95" spans="1:4" ht="56.25" outlineLevel="4">
      <c r="A95" s="15" t="s">
        <v>131</v>
      </c>
      <c r="B95" s="16" t="s">
        <v>130</v>
      </c>
      <c r="C95" s="13">
        <v>7815700</v>
      </c>
      <c r="D95" s="13">
        <v>7815700</v>
      </c>
    </row>
    <row r="96" spans="1:4" ht="93.75" outlineLevel="4">
      <c r="A96" s="15" t="s">
        <v>133</v>
      </c>
      <c r="B96" s="16" t="s">
        <v>132</v>
      </c>
      <c r="C96" s="13">
        <v>5391100</v>
      </c>
      <c r="D96" s="13">
        <v>5391100</v>
      </c>
    </row>
    <row r="97" spans="1:4" ht="93.75" outlineLevel="4">
      <c r="A97" s="15" t="s">
        <v>135</v>
      </c>
      <c r="B97" s="16" t="s">
        <v>134</v>
      </c>
      <c r="C97" s="13">
        <v>3554800</v>
      </c>
      <c r="D97" s="13">
        <v>3554800</v>
      </c>
    </row>
    <row r="98" spans="1:4" ht="75" outlineLevel="4">
      <c r="A98" s="15" t="s">
        <v>137</v>
      </c>
      <c r="B98" s="16" t="s">
        <v>136</v>
      </c>
      <c r="C98" s="13">
        <v>1700</v>
      </c>
      <c r="D98" s="13">
        <v>1700</v>
      </c>
    </row>
    <row r="99" spans="1:4" ht="37.5" outlineLevel="4">
      <c r="A99" s="15" t="s">
        <v>139</v>
      </c>
      <c r="B99" s="16" t="s">
        <v>138</v>
      </c>
      <c r="C99" s="13">
        <v>1196000</v>
      </c>
      <c r="D99" s="13">
        <v>1196000</v>
      </c>
    </row>
    <row r="100" spans="1:4" ht="150" outlineLevel="4">
      <c r="A100" s="15" t="s">
        <v>180</v>
      </c>
      <c r="B100" s="16" t="s">
        <v>181</v>
      </c>
      <c r="C100" s="13">
        <v>69480200</v>
      </c>
      <c r="D100" s="13">
        <v>69883400</v>
      </c>
    </row>
    <row r="101" spans="1:4" ht="75" outlineLevel="4">
      <c r="A101" s="15" t="s">
        <v>182</v>
      </c>
      <c r="B101" s="16" t="s">
        <v>183</v>
      </c>
      <c r="C101" s="13">
        <v>54525000</v>
      </c>
      <c r="D101" s="13">
        <v>54731800</v>
      </c>
    </row>
    <row r="102" spans="1:4" s="12" customFormat="1" ht="19.5" outlineLevel="4">
      <c r="A102" s="9" t="s">
        <v>141</v>
      </c>
      <c r="B102" s="10" t="s">
        <v>140</v>
      </c>
      <c r="C102" s="11">
        <v>8755200</v>
      </c>
      <c r="D102" s="11">
        <v>8755110.86</v>
      </c>
    </row>
    <row r="103" spans="1:4" ht="112.5" outlineLevel="4">
      <c r="A103" s="15" t="s">
        <v>184</v>
      </c>
      <c r="B103" s="16" t="s">
        <v>185</v>
      </c>
      <c r="C103" s="13">
        <v>8550000</v>
      </c>
      <c r="D103" s="13">
        <v>8550000</v>
      </c>
    </row>
    <row r="104" spans="1:4" ht="93.75" outlineLevel="4">
      <c r="A104" s="15" t="s">
        <v>186</v>
      </c>
      <c r="B104" s="16" t="s">
        <v>187</v>
      </c>
      <c r="C104" s="13">
        <v>50000</v>
      </c>
      <c r="D104" s="13">
        <v>50000</v>
      </c>
    </row>
    <row r="105" spans="1:4" ht="131.25" outlineLevel="4">
      <c r="A105" s="15" t="s">
        <v>188</v>
      </c>
      <c r="B105" s="16" t="s">
        <v>189</v>
      </c>
      <c r="C105" s="13">
        <v>155200</v>
      </c>
      <c r="D105" s="13">
        <v>155110.86</v>
      </c>
    </row>
    <row r="106" spans="1:4" s="12" customFormat="1" ht="58.5" outlineLevel="4">
      <c r="A106" s="9" t="s">
        <v>143</v>
      </c>
      <c r="B106" s="10" t="s">
        <v>142</v>
      </c>
      <c r="C106" s="11">
        <v>0</v>
      </c>
      <c r="D106" s="11">
        <v>-2863.5</v>
      </c>
    </row>
    <row r="107" spans="1:4" ht="56.25" outlineLevel="4">
      <c r="A107" s="15" t="s">
        <v>145</v>
      </c>
      <c r="B107" s="16" t="s">
        <v>144</v>
      </c>
      <c r="C107" s="17">
        <v>0</v>
      </c>
      <c r="D107" s="13">
        <v>-2863.5</v>
      </c>
    </row>
    <row r="110" spans="1:4" ht="18.75">
      <c r="A110" s="1" t="s">
        <v>199</v>
      </c>
      <c r="C110" s="21" t="s">
        <v>200</v>
      </c>
      <c r="D110" s="21"/>
    </row>
    <row r="111" spans="1:4" ht="18.75">
      <c r="A111" s="1" t="s">
        <v>201</v>
      </c>
      <c r="C111" s="21" t="s">
        <v>204</v>
      </c>
      <c r="D111" s="21"/>
    </row>
    <row r="112" spans="3:4" ht="18.75">
      <c r="C112" s="20"/>
      <c r="D112" s="20"/>
    </row>
    <row r="113" spans="3:4" ht="18.75">
      <c r="C113" s="20"/>
      <c r="D113" s="20"/>
    </row>
    <row r="114" spans="1:4" ht="18.75">
      <c r="A114" s="1" t="s">
        <v>202</v>
      </c>
      <c r="C114" s="20"/>
      <c r="D114" s="20"/>
    </row>
    <row r="115" spans="3:4" ht="18.75">
      <c r="C115" s="20"/>
      <c r="D115" s="20"/>
    </row>
    <row r="116" spans="3:4" ht="18.75">
      <c r="C116" s="20"/>
      <c r="D116" s="20"/>
    </row>
    <row r="117" spans="3:4" ht="18.75">
      <c r="C117" s="20"/>
      <c r="D117" s="20"/>
    </row>
    <row r="118" spans="3:4" ht="18.75">
      <c r="C118" s="20"/>
      <c r="D118" s="20"/>
    </row>
  </sheetData>
  <sheetProtection/>
  <mergeCells count="16">
    <mergeCell ref="A8:D8"/>
    <mergeCell ref="A9:D9"/>
    <mergeCell ref="A10:D10"/>
    <mergeCell ref="A11:A12"/>
    <mergeCell ref="B11:B12"/>
    <mergeCell ref="C11:C12"/>
    <mergeCell ref="C110:D110"/>
    <mergeCell ref="C111:D111"/>
    <mergeCell ref="C1:D1"/>
    <mergeCell ref="A2:D2"/>
    <mergeCell ref="A3:D3"/>
    <mergeCell ref="A4:D4"/>
    <mergeCell ref="D11:D12"/>
    <mergeCell ref="A13:B13"/>
    <mergeCell ref="A6:D6"/>
    <mergeCell ref="A7:D7"/>
  </mergeCells>
  <printOptions/>
  <pageMargins left="1.1811023622047245" right="0.65" top="0.7874015748031497" bottom="0.3937007874015748" header="0.3937007874015748" footer="0.3937007874015748"/>
  <pageSetup errors="blank" fitToHeight="0" fitToWidth="1" horizontalDpi="600" verticalDpi="600" orientation="portrait" paperSize="9" scale="54" r:id="rId1"/>
  <headerFoot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NOUT-HP\stp</dc:creator>
  <cp:keywords/>
  <dc:description/>
  <cp:lastModifiedBy>omg</cp:lastModifiedBy>
  <cp:lastPrinted>2018-03-23T06:21:49Z</cp:lastPrinted>
  <dcterms:created xsi:type="dcterms:W3CDTF">2018-01-19T11:55:47Z</dcterms:created>
  <dcterms:modified xsi:type="dcterms:W3CDTF">2018-03-23T06:24:09Z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27.12.2016 11_33_56)(5).xls</vt:lpwstr>
  </property>
  <property fmtid="{D5CDD505-2E9C-101B-9397-08002B2CF9AE}" pid="3" name="Название отчета">
    <vt:lpwstr>Вариант (новый от 27.12.2016 11_33_56)(5).xls</vt:lpwstr>
  </property>
  <property fmtid="{D5CDD505-2E9C-101B-9397-08002B2CF9AE}" pid="4" name="Версия клиента">
    <vt:lpwstr>17.4.2.12260</vt:lpwstr>
  </property>
  <property fmtid="{D5CDD505-2E9C-101B-9397-08002B2CF9AE}" pid="5" name="Версия базы">
    <vt:lpwstr>17.4.0.4220</vt:lpwstr>
  </property>
  <property fmtid="{D5CDD505-2E9C-101B-9397-08002B2CF9AE}" pid="6" name="Тип сервера">
    <vt:lpwstr>MSSQL</vt:lpwstr>
  </property>
  <property fmtid="{D5CDD505-2E9C-101B-9397-08002B2CF9AE}" pid="7" name="Сервер">
    <vt:lpwstr>server-intel</vt:lpwstr>
  </property>
  <property fmtid="{D5CDD505-2E9C-101B-9397-08002B2CF9AE}" pid="8" name="База">
    <vt:lpwstr>Budget2017</vt:lpwstr>
  </property>
  <property fmtid="{D5CDD505-2E9C-101B-9397-08002B2CF9AE}" pid="9" name="Пользователь">
    <vt:lpwstr>симонова</vt:lpwstr>
  </property>
  <property fmtid="{D5CDD505-2E9C-101B-9397-08002B2CF9AE}" pid="10" name="Шаблон">
    <vt:lpwstr>SQR_INFO_ISP_BUDG_INC</vt:lpwstr>
  </property>
  <property fmtid="{D5CDD505-2E9C-101B-9397-08002B2CF9AE}" pid="11" name="Локальная база">
    <vt:lpwstr>используется</vt:lpwstr>
  </property>
</Properties>
</file>