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0" windowWidth="9050" windowHeight="3810" activeTab="0"/>
  </bookViews>
  <sheets>
    <sheet name="01,07,18" sheetId="1" r:id="rId1"/>
  </sheets>
  <definedNames>
    <definedName name="_xlnm.Print_Titles" localSheetId="0">'01,07,18'!$8:$11</definedName>
    <definedName name="_xlnm.Print_Area" localSheetId="0">'01,07,18'!$A$1:$P$27</definedName>
  </definedNames>
  <calcPr fullCalcOnLoad="1"/>
</workbook>
</file>

<file path=xl/sharedStrings.xml><?xml version="1.0" encoding="utf-8"?>
<sst xmlns="http://schemas.openxmlformats.org/spreadsheetml/2006/main" count="65" uniqueCount="53">
  <si>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</si>
  <si>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</si>
  <si>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</si>
  <si>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</si>
  <si>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</si>
  <si>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</si>
  <si>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</si>
  <si>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</si>
  <si>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</si>
  <si>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</si>
  <si>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</si>
  <si>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</si>
  <si>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</si>
  <si>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</si>
  <si>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</si>
  <si>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</si>
  <si>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</si>
  <si>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</si>
  <si>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</si>
  <si>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</si>
  <si>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</si>
  <si>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</si>
  <si>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</si>
  <si>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</si>
  <si>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</si>
  <si>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</si>
  <si>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</si>
  <si>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</si>
  <si>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</si>
  <si>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</si>
  <si>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</si>
  <si>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</si>
  <si>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</si>
  <si>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</si>
  <si>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</si>
  <si>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</si>
  <si>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>Исполнение  тыс. руб.</t>
  </si>
  <si>
    <t xml:space="preserve">Руководитель </t>
  </si>
  <si>
    <t>О.М.Горшкова</t>
  </si>
  <si>
    <t>Зав.бюджетным отделом</t>
  </si>
  <si>
    <t>М.Л.Семенович</t>
  </si>
  <si>
    <t>В.Н. Милованова  3-67-17</t>
  </si>
  <si>
    <t xml:space="preserve">к постановлению администрации </t>
  </si>
  <si>
    <t>ЗАТО г.Радужный Владимирской области</t>
  </si>
  <si>
    <t xml:space="preserve">Исполнение  адресной инвестиционной программы развития ЗАТО г.Радужный Владимирской области </t>
  </si>
  <si>
    <t xml:space="preserve">  Приложение N 6</t>
  </si>
  <si>
    <t>1.5.</t>
  </si>
  <si>
    <t>1.6.</t>
  </si>
  <si>
    <t>Привязка проекта на строительство и проверка достоверности определения сметной стоимости строительства объекта"Многофункциональная игровая площадка площадью 800м2 с детским спортивно-оздоровительным комплексом"</t>
  </si>
  <si>
    <t>Подпрограмма "Развитие физической культуры и спорта в  ЗАТО г. Радужный" муниципальной программы "Культура и спорт ЗАТО г. Радужный Владимирской области"</t>
  </si>
  <si>
    <t>733-1102-1620240100-414</t>
  </si>
  <si>
    <t>на 01.07.2018 год</t>
  </si>
  <si>
    <t>от 24.07.2018г.       № 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</si>
</sst>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7" fontId="3" fillId="0" borderId="13" xfId="0" applyNumberFormat="1" applyFont="1" applyFill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top"/>
    </xf>
    <xf numFmtId="174" fontId="10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top"/>
    </xf>
    <xf numFmtId="179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/>
    </xf>
    <xf numFmtId="179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174" fontId="3" fillId="0" borderId="15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="60" workbookViewId="0" topLeftCell="A4">
      <selection activeCell="A6" sqref="A6:O6"/>
    </sheetView>
  </sheetViews>
  <sheetFormatPr defaultColWidth="9.00390625" defaultRowHeight="12.75"/>
  <cols>
    <col min="1" max="1" width="5.875" style="31" customWidth="1"/>
    <col min="2" max="2" width="49.00390625" style="31" customWidth="1"/>
    <col min="3" max="3" width="35.50390625" style="32" customWidth="1"/>
    <col min="4" max="4" width="19.00390625" style="32" customWidth="1"/>
    <col min="5" max="5" width="17.125" style="33" customWidth="1"/>
    <col min="6" max="6" width="16.00390625" style="33" customWidth="1"/>
    <col min="7" max="7" width="17.25390625" style="33" customWidth="1"/>
    <col min="8" max="8" width="16.50390625" style="33" customWidth="1"/>
    <col min="9" max="9" width="8.875" style="31" customWidth="1"/>
    <col min="10" max="10" width="8.25390625" style="31" customWidth="1"/>
    <col min="11" max="11" width="8.00390625" style="31" customWidth="1"/>
    <col min="12" max="12" width="16.875" style="31" customWidth="1"/>
    <col min="13" max="13" width="12.00390625" style="31" customWidth="1"/>
    <col min="14" max="14" width="17.125" style="31" customWidth="1"/>
    <col min="15" max="15" width="16.50390625" style="31" customWidth="1"/>
    <col min="16" max="16" width="10.50390625" style="31" customWidth="1"/>
  </cols>
  <sheetData>
    <row r="1" spans="1:16" ht="18">
      <c r="A1" s="11"/>
      <c r="B1" s="11"/>
      <c r="C1" s="3"/>
      <c r="D1" s="3"/>
      <c r="E1" s="12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</row>
    <row r="2" spans="1:16" ht="18">
      <c r="A2" s="11"/>
      <c r="B2" s="11"/>
      <c r="C2" s="3"/>
      <c r="D2" s="3"/>
      <c r="E2" s="12"/>
      <c r="F2" s="12"/>
      <c r="G2" s="12"/>
      <c r="H2" s="12"/>
      <c r="I2" s="11"/>
      <c r="J2" s="11"/>
      <c r="K2" s="11"/>
      <c r="L2" s="11"/>
      <c r="M2" s="75" t="s">
        <v>45</v>
      </c>
      <c r="N2" s="75"/>
      <c r="O2" s="75"/>
      <c r="P2" s="34"/>
    </row>
    <row r="3" spans="1:16" ht="18">
      <c r="A3" s="11"/>
      <c r="B3" s="11"/>
      <c r="C3" s="3"/>
      <c r="D3" s="3"/>
      <c r="E3" s="12"/>
      <c r="F3" s="12"/>
      <c r="G3" s="12"/>
      <c r="H3" s="12"/>
      <c r="I3" s="11"/>
      <c r="J3" s="11"/>
      <c r="K3" s="11"/>
      <c r="L3" s="11"/>
      <c r="M3" s="75" t="s">
        <v>42</v>
      </c>
      <c r="N3" s="75"/>
      <c r="O3" s="75"/>
      <c r="P3" s="34"/>
    </row>
    <row r="4" spans="1:16" ht="18">
      <c r="A4" s="11"/>
      <c r="B4" s="11"/>
      <c r="C4" s="3"/>
      <c r="D4" s="3"/>
      <c r="E4" s="12"/>
      <c r="F4" s="12"/>
      <c r="G4" s="12"/>
      <c r="H4" s="12"/>
      <c r="I4" s="11"/>
      <c r="J4" s="11"/>
      <c r="K4" s="11"/>
      <c r="L4" s="11"/>
      <c r="M4" s="34" t="s">
        <v>43</v>
      </c>
      <c r="N4" s="34"/>
      <c r="O4" s="34"/>
      <c r="P4" s="34"/>
    </row>
    <row r="5" spans="1:16" s="13" customFormat="1" ht="18">
      <c r="A5" s="11"/>
      <c r="B5" s="11"/>
      <c r="C5" s="3"/>
      <c r="D5" s="3"/>
      <c r="E5" s="12"/>
      <c r="F5" s="12"/>
      <c r="G5" s="6"/>
      <c r="H5" s="6"/>
      <c r="I5" s="3"/>
      <c r="J5" s="3"/>
      <c r="K5" s="3"/>
      <c r="L5" s="11"/>
      <c r="M5" s="84" t="s">
        <v>52</v>
      </c>
      <c r="N5" s="84"/>
      <c r="O5" s="84"/>
      <c r="P5" s="84"/>
    </row>
    <row r="6" spans="1:16" s="13" customFormat="1" ht="18">
      <c r="A6" s="82" t="s">
        <v>44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1"/>
    </row>
    <row r="7" spans="1:16" s="13" customFormat="1" ht="18" thickBot="1">
      <c r="A7" s="85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1"/>
    </row>
    <row r="8" spans="1:16" s="13" customFormat="1" ht="18">
      <c r="A8" s="83" t="s">
        <v>0</v>
      </c>
      <c r="B8" s="86" t="s">
        <v>1</v>
      </c>
      <c r="C8" s="83" t="s">
        <v>7</v>
      </c>
      <c r="D8" s="83" t="s">
        <v>6</v>
      </c>
      <c r="E8" s="88" t="s">
        <v>2</v>
      </c>
      <c r="F8" s="15"/>
      <c r="G8" s="83" t="s">
        <v>9</v>
      </c>
      <c r="H8" s="83"/>
      <c r="I8" s="83"/>
      <c r="J8" s="83" t="s">
        <v>13</v>
      </c>
      <c r="K8" s="95" t="s">
        <v>3</v>
      </c>
      <c r="L8" s="79" t="s">
        <v>36</v>
      </c>
      <c r="M8" s="90" t="s">
        <v>9</v>
      </c>
      <c r="N8" s="90"/>
      <c r="O8" s="90"/>
      <c r="P8" s="91"/>
    </row>
    <row r="9" spans="1:16" s="13" customFormat="1" ht="18">
      <c r="A9" s="83"/>
      <c r="B9" s="86"/>
      <c r="C9" s="83"/>
      <c r="D9" s="83"/>
      <c r="E9" s="88"/>
      <c r="F9" s="92" t="s">
        <v>24</v>
      </c>
      <c r="G9" s="94" t="s">
        <v>8</v>
      </c>
      <c r="H9" s="94"/>
      <c r="I9" s="83" t="s">
        <v>12</v>
      </c>
      <c r="J9" s="83"/>
      <c r="K9" s="96"/>
      <c r="L9" s="80"/>
      <c r="M9" s="73" t="s">
        <v>24</v>
      </c>
      <c r="N9" s="87" t="s">
        <v>8</v>
      </c>
      <c r="O9" s="87"/>
      <c r="P9" s="87" t="s">
        <v>12</v>
      </c>
    </row>
    <row r="10" spans="1:16" s="13" customFormat="1" ht="90">
      <c r="A10" s="86"/>
      <c r="B10" s="86"/>
      <c r="C10" s="83"/>
      <c r="D10" s="83"/>
      <c r="E10" s="89"/>
      <c r="F10" s="93"/>
      <c r="G10" s="16" t="s">
        <v>10</v>
      </c>
      <c r="H10" s="16" t="s">
        <v>11</v>
      </c>
      <c r="I10" s="83"/>
      <c r="J10" s="83"/>
      <c r="K10" s="97"/>
      <c r="L10" s="81"/>
      <c r="M10" s="74"/>
      <c r="N10" s="17" t="s">
        <v>10</v>
      </c>
      <c r="O10" s="17" t="s">
        <v>11</v>
      </c>
      <c r="P10" s="87"/>
    </row>
    <row r="11" spans="1:16" s="13" customFormat="1" ht="18">
      <c r="A11" s="18">
        <v>1</v>
      </c>
      <c r="B11" s="18">
        <v>2</v>
      </c>
      <c r="C11" s="18">
        <v>3</v>
      </c>
      <c r="D11" s="18">
        <v>4</v>
      </c>
      <c r="E11" s="35">
        <v>5</v>
      </c>
      <c r="F11" s="35">
        <v>6</v>
      </c>
      <c r="G11" s="35">
        <v>7</v>
      </c>
      <c r="H11" s="35">
        <v>8</v>
      </c>
      <c r="I11" s="18">
        <v>9</v>
      </c>
      <c r="J11" s="36">
        <v>10</v>
      </c>
      <c r="K11" s="18">
        <v>11</v>
      </c>
      <c r="L11" s="37">
        <v>12</v>
      </c>
      <c r="M11" s="38">
        <v>13</v>
      </c>
      <c r="N11" s="39">
        <v>14</v>
      </c>
      <c r="O11" s="39">
        <v>15</v>
      </c>
      <c r="P11" s="39">
        <v>16</v>
      </c>
    </row>
    <row r="12" spans="1:16" s="13" customFormat="1" ht="18">
      <c r="A12" s="86" t="s">
        <v>27</v>
      </c>
      <c r="B12" s="86"/>
      <c r="C12" s="86"/>
      <c r="D12" s="14"/>
      <c r="E12" s="15"/>
      <c r="F12" s="15"/>
      <c r="G12" s="15"/>
      <c r="H12" s="15"/>
      <c r="I12" s="14"/>
      <c r="J12" s="9"/>
      <c r="K12" s="18"/>
      <c r="L12" s="19"/>
      <c r="M12" s="20"/>
      <c r="N12" s="10"/>
      <c r="O12" s="10"/>
      <c r="P12" s="10"/>
    </row>
    <row r="13" spans="1:16" s="13" customFormat="1" ht="18">
      <c r="A13" s="76" t="s">
        <v>4</v>
      </c>
      <c r="B13" s="77"/>
      <c r="C13" s="78"/>
      <c r="D13" s="4"/>
      <c r="E13" s="21"/>
      <c r="F13" s="21"/>
      <c r="G13" s="21"/>
      <c r="H13" s="21"/>
      <c r="I13" s="22"/>
      <c r="J13" s="23"/>
      <c r="K13" s="24"/>
      <c r="L13" s="25"/>
      <c r="M13" s="26"/>
      <c r="N13" s="10"/>
      <c r="O13" s="10"/>
      <c r="P13" s="10"/>
    </row>
    <row r="14" spans="1:16" s="13" customFormat="1" ht="213.75" customHeight="1">
      <c r="A14" s="1" t="s">
        <v>14</v>
      </c>
      <c r="B14" s="27" t="s">
        <v>16</v>
      </c>
      <c r="C14" s="28" t="s">
        <v>20</v>
      </c>
      <c r="D14" s="7" t="s">
        <v>31</v>
      </c>
      <c r="E14" s="5">
        <f aca="true" t="shared" si="0" ref="E14:E20">G14+H14+I14+F14</f>
        <v>12781</v>
      </c>
      <c r="F14" s="5"/>
      <c r="G14" s="5">
        <v>10400</v>
      </c>
      <c r="H14" s="63">
        <v>2381</v>
      </c>
      <c r="I14" s="8"/>
      <c r="J14" s="2" t="s">
        <v>15</v>
      </c>
      <c r="K14" s="64"/>
      <c r="L14" s="65">
        <f aca="true" t="shared" si="1" ref="L14:L20">N14+O14+P14+M14</f>
        <v>5176.661</v>
      </c>
      <c r="M14" s="66">
        <v>0</v>
      </c>
      <c r="N14" s="5">
        <v>4216.303</v>
      </c>
      <c r="O14" s="67">
        <v>960.358</v>
      </c>
      <c r="P14" s="72">
        <v>0</v>
      </c>
    </row>
    <row r="15" spans="1:16" s="13" customFormat="1" ht="227.25" customHeight="1">
      <c r="A15" s="1" t="s">
        <v>17</v>
      </c>
      <c r="B15" s="27" t="s">
        <v>33</v>
      </c>
      <c r="C15" s="28" t="s">
        <v>20</v>
      </c>
      <c r="D15" s="7" t="s">
        <v>32</v>
      </c>
      <c r="E15" s="5">
        <f t="shared" si="0"/>
        <v>3106.065</v>
      </c>
      <c r="F15" s="5"/>
      <c r="G15" s="5"/>
      <c r="H15" s="16">
        <v>3106.065</v>
      </c>
      <c r="I15" s="8"/>
      <c r="J15" s="2" t="s">
        <v>15</v>
      </c>
      <c r="K15" s="64"/>
      <c r="L15" s="65">
        <f t="shared" si="1"/>
        <v>724.135</v>
      </c>
      <c r="M15" s="66">
        <v>0</v>
      </c>
      <c r="N15" s="5">
        <v>0</v>
      </c>
      <c r="O15" s="67">
        <v>724.135</v>
      </c>
      <c r="P15" s="72">
        <v>0</v>
      </c>
    </row>
    <row r="16" spans="1:16" s="13" customFormat="1" ht="192.75" customHeight="1">
      <c r="A16" s="1" t="s">
        <v>19</v>
      </c>
      <c r="B16" s="27" t="s">
        <v>18</v>
      </c>
      <c r="C16" s="28" t="s">
        <v>21</v>
      </c>
      <c r="D16" s="7" t="s">
        <v>22</v>
      </c>
      <c r="E16" s="5">
        <f t="shared" si="0"/>
        <v>3065.554</v>
      </c>
      <c r="F16" s="5"/>
      <c r="G16" s="5"/>
      <c r="H16" s="16">
        <v>3065.554</v>
      </c>
      <c r="I16" s="8"/>
      <c r="J16" s="2" t="s">
        <v>15</v>
      </c>
      <c r="K16" s="64"/>
      <c r="L16" s="65">
        <f t="shared" si="1"/>
        <v>22.66591</v>
      </c>
      <c r="M16" s="66">
        <v>0</v>
      </c>
      <c r="N16" s="5">
        <v>0</v>
      </c>
      <c r="O16" s="67">
        <v>22.66591</v>
      </c>
      <c r="P16" s="72">
        <v>0</v>
      </c>
    </row>
    <row r="17" spans="1:16" s="13" customFormat="1" ht="276" customHeight="1">
      <c r="A17" s="1" t="s">
        <v>25</v>
      </c>
      <c r="B17" s="27" t="s">
        <v>23</v>
      </c>
      <c r="C17" s="28" t="s">
        <v>28</v>
      </c>
      <c r="D17" s="7" t="s">
        <v>34</v>
      </c>
      <c r="E17" s="71">
        <f t="shared" si="0"/>
        <v>3808.0727</v>
      </c>
      <c r="F17" s="71">
        <v>3808.0727</v>
      </c>
      <c r="G17" s="5"/>
      <c r="H17" s="63">
        <v>0</v>
      </c>
      <c r="I17" s="8"/>
      <c r="J17" s="2" t="s">
        <v>15</v>
      </c>
      <c r="K17" s="64"/>
      <c r="L17" s="65">
        <f t="shared" si="1"/>
        <v>0</v>
      </c>
      <c r="M17" s="66">
        <v>0</v>
      </c>
      <c r="N17" s="5">
        <v>0</v>
      </c>
      <c r="O17" s="67">
        <v>0</v>
      </c>
      <c r="P17" s="72">
        <v>0</v>
      </c>
    </row>
    <row r="18" spans="1:16" s="13" customFormat="1" ht="144.75" customHeight="1">
      <c r="A18" s="1" t="s">
        <v>46</v>
      </c>
      <c r="B18" s="27" t="s">
        <v>30</v>
      </c>
      <c r="C18" s="28" t="s">
        <v>35</v>
      </c>
      <c r="D18" s="7" t="s">
        <v>29</v>
      </c>
      <c r="E18" s="5">
        <f t="shared" si="0"/>
        <v>700</v>
      </c>
      <c r="F18" s="5"/>
      <c r="G18" s="5"/>
      <c r="H18" s="63">
        <v>700</v>
      </c>
      <c r="I18" s="8"/>
      <c r="J18" s="2" t="s">
        <v>15</v>
      </c>
      <c r="K18" s="64"/>
      <c r="L18" s="65">
        <f t="shared" si="1"/>
        <v>0</v>
      </c>
      <c r="M18" s="66">
        <v>0</v>
      </c>
      <c r="N18" s="5">
        <v>0</v>
      </c>
      <c r="O18" s="67">
        <v>0</v>
      </c>
      <c r="P18" s="72">
        <v>0</v>
      </c>
    </row>
    <row r="19" spans="1:16" s="13" customFormat="1" ht="144.75" customHeight="1">
      <c r="A19" s="1" t="s">
        <v>47</v>
      </c>
      <c r="B19" s="27" t="s">
        <v>48</v>
      </c>
      <c r="C19" s="28" t="s">
        <v>49</v>
      </c>
      <c r="D19" s="7" t="s">
        <v>50</v>
      </c>
      <c r="E19" s="5">
        <v>70</v>
      </c>
      <c r="F19" s="5">
        <v>0</v>
      </c>
      <c r="G19" s="5">
        <v>0</v>
      </c>
      <c r="H19" s="63">
        <v>70</v>
      </c>
      <c r="I19" s="8"/>
      <c r="J19" s="2" t="s">
        <v>15</v>
      </c>
      <c r="K19" s="64"/>
      <c r="L19" s="65">
        <f t="shared" si="1"/>
        <v>70</v>
      </c>
      <c r="M19" s="66"/>
      <c r="N19" s="5"/>
      <c r="O19" s="67">
        <v>70</v>
      </c>
      <c r="P19" s="72">
        <v>0</v>
      </c>
    </row>
    <row r="20" spans="1:16" s="13" customFormat="1" ht="17.25">
      <c r="A20" s="40"/>
      <c r="B20" s="41" t="s">
        <v>5</v>
      </c>
      <c r="C20" s="42"/>
      <c r="D20" s="42"/>
      <c r="E20" s="43">
        <f t="shared" si="0"/>
        <v>23530.6917</v>
      </c>
      <c r="F20" s="69">
        <f>SUM(F14:F17)</f>
        <v>3808.0727</v>
      </c>
      <c r="G20" s="70">
        <f>SUM(G14:G17)</f>
        <v>10400</v>
      </c>
      <c r="H20" s="43">
        <f>SUM(H14:H19)</f>
        <v>9322.619</v>
      </c>
      <c r="I20" s="44"/>
      <c r="J20" s="45"/>
      <c r="K20" s="46"/>
      <c r="L20" s="43">
        <f t="shared" si="1"/>
        <v>5993.46191</v>
      </c>
      <c r="M20" s="70">
        <f>SUM(M14:M17)</f>
        <v>0</v>
      </c>
      <c r="N20" s="70">
        <f>SUM(N14:N17)</f>
        <v>4216.303</v>
      </c>
      <c r="O20" s="43">
        <f>SUM(O14:O19)</f>
        <v>1777.1589099999999</v>
      </c>
      <c r="P20" s="43">
        <f>SUM(P14:P19)</f>
        <v>0</v>
      </c>
    </row>
    <row r="21" spans="1:16" s="13" customFormat="1" ht="17.25">
      <c r="A21" s="47"/>
      <c r="B21" s="47" t="s">
        <v>26</v>
      </c>
      <c r="C21" s="42"/>
      <c r="D21" s="42"/>
      <c r="E21" s="48">
        <f>E20</f>
        <v>23530.6917</v>
      </c>
      <c r="F21" s="68">
        <f>F20</f>
        <v>3808.0727</v>
      </c>
      <c r="G21" s="49">
        <f>G20</f>
        <v>10400</v>
      </c>
      <c r="H21" s="48">
        <f>H20</f>
        <v>9322.619</v>
      </c>
      <c r="I21" s="44"/>
      <c r="J21" s="50"/>
      <c r="K21" s="51"/>
      <c r="L21" s="48">
        <f>L20</f>
        <v>5993.46191</v>
      </c>
      <c r="M21" s="49">
        <f>M20</f>
        <v>0</v>
      </c>
      <c r="N21" s="49">
        <f>N20</f>
        <v>4216.303</v>
      </c>
      <c r="O21" s="48">
        <f>O20</f>
        <v>1777.1589099999999</v>
      </c>
      <c r="P21" s="48">
        <f>P20</f>
        <v>0</v>
      </c>
    </row>
    <row r="22" spans="1:16" s="13" customFormat="1" ht="18">
      <c r="A22" s="52"/>
      <c r="B22" s="52"/>
      <c r="C22" s="53"/>
      <c r="D22" s="53"/>
      <c r="E22" s="54"/>
      <c r="F22" s="55"/>
      <c r="G22" s="55"/>
      <c r="H22" s="54"/>
      <c r="I22" s="56"/>
      <c r="J22" s="57"/>
      <c r="K22" s="58"/>
      <c r="L22" s="54"/>
      <c r="M22" s="55"/>
      <c r="N22" s="55"/>
      <c r="O22" s="54"/>
      <c r="P22" s="59"/>
    </row>
    <row r="23" spans="1:16" s="13" customFormat="1" ht="18">
      <c r="A23" s="29"/>
      <c r="B23" s="60" t="s">
        <v>37</v>
      </c>
      <c r="C23" s="60"/>
      <c r="D23" s="61" t="s">
        <v>38</v>
      </c>
      <c r="E23" s="61"/>
      <c r="F23" s="30"/>
      <c r="G23" s="30"/>
      <c r="H23" s="30"/>
      <c r="I23" s="29"/>
      <c r="J23" s="29"/>
      <c r="K23" s="29"/>
      <c r="L23" s="11"/>
      <c r="M23" s="11"/>
      <c r="N23" s="11"/>
      <c r="O23" s="11"/>
      <c r="P23" s="11"/>
    </row>
    <row r="24" spans="1:16" ht="18">
      <c r="A24" s="11"/>
      <c r="B24" s="60"/>
      <c r="C24" s="60"/>
      <c r="D24" s="61"/>
      <c r="E24" s="61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</row>
    <row r="25" spans="1:16" ht="18">
      <c r="A25" s="11"/>
      <c r="B25" s="60" t="s">
        <v>39</v>
      </c>
      <c r="C25" s="60"/>
      <c r="D25" s="61" t="s">
        <v>40</v>
      </c>
      <c r="E25" s="61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</row>
    <row r="26" spans="1:16" ht="18">
      <c r="A26" s="11"/>
      <c r="B26" s="60"/>
      <c r="C26" s="60"/>
      <c r="D26" s="61"/>
      <c r="E26" s="61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</row>
    <row r="27" spans="1:16" ht="18">
      <c r="A27" s="11"/>
      <c r="B27" s="62" t="s">
        <v>41</v>
      </c>
      <c r="C27" s="11"/>
      <c r="D27" s="11"/>
      <c r="E27" s="11"/>
      <c r="F27" s="12"/>
      <c r="G27" s="12"/>
      <c r="H27" s="12"/>
      <c r="I27" s="11"/>
      <c r="J27" s="11"/>
      <c r="K27" s="11"/>
      <c r="L27" s="11"/>
      <c r="M27" s="11"/>
      <c r="N27" s="11"/>
      <c r="O27" s="11"/>
      <c r="P27" s="11"/>
    </row>
  </sheetData>
  <sheetProtection/>
  <mergeCells count="23">
    <mergeCell ref="A12:C12"/>
    <mergeCell ref="A8:A10"/>
    <mergeCell ref="D8:D10"/>
    <mergeCell ref="I9:I10"/>
    <mergeCell ref="J8:J10"/>
    <mergeCell ref="P9:P10"/>
    <mergeCell ref="B8:B10"/>
    <mergeCell ref="N9:O9"/>
    <mergeCell ref="E8:E10"/>
    <mergeCell ref="M8:P8"/>
    <mergeCell ref="F9:F10"/>
    <mergeCell ref="G9:H9"/>
    <mergeCell ref="K8:K10"/>
    <mergeCell ref="M9:M10"/>
    <mergeCell ref="M2:O2"/>
    <mergeCell ref="M3:O3"/>
    <mergeCell ref="A13:C13"/>
    <mergeCell ref="L8:L10"/>
    <mergeCell ref="A6:O6"/>
    <mergeCell ref="C8:C10"/>
    <mergeCell ref="M5:P5"/>
    <mergeCell ref="G8:I8"/>
    <mergeCell ref="A7:O7"/>
  </mergeCells>
  <printOptions/>
  <pageMargins left="0.7874015748031497" right="0.7874015748031497" top="1.1811023622047245" bottom="0.3937007874015748" header="0" footer="0"/>
  <pageSetup horizontalDpi="600" verticalDpi="600" orientation="landscape" paperSize="9" scale="4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2018-07-17T10:25:17Z</cp:lastPrinted>
  <dcterms:created xsi:type="dcterms:W3CDTF">2003-09-04T04:22:27Z</dcterms:created>
  <dcterms:modified xsi:type="dcterms:W3CDTF">2018-07-25T06:33:05Z</dcterms:modified>
  <cp:category/>
  <cp:version/>
  <cp:contentType/>
  <cp:contentStatus/>
</cp:coreProperties>
</file>