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2" windowWidth="9048" windowHeight="3756" activeTab="0"/>
  </bookViews>
  <sheets>
    <sheet name="на 01.07.2017" sheetId="1" r:id="rId1"/>
  </sheets>
  <definedNames>
    <definedName name="_xlnm.Print_Titles" localSheetId="0">'на 01.07.2017'!$10:$13</definedName>
    <definedName name="_xlnm.Print_Area" localSheetId="0">'на 01.07.2017'!$A$1:$N$34</definedName>
  </definedNames>
  <calcPr fullCalcOnLoad="1"/>
</workbook>
</file>

<file path=xl/sharedStrings.xml><?xml version="1.0" encoding="utf-8"?>
<sst xmlns="http://schemas.openxmlformats.org/spreadsheetml/2006/main" count="85" uniqueCount="74">
  <si>
    <t>№№
п/п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</si>
  <si>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</si>
  <si>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</si>
  <si>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</si>
  <si>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</si>
  <si>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</si>
  <si>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</si>
  <si>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</si>
  <si>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</si>
  <si>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</si>
  <si>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1.1.</t>
  </si>
  <si>
    <t>733-0502-0720340100-414</t>
  </si>
  <si>
    <t xml:space="preserve">2017 год </t>
  </si>
  <si>
    <t>ВСЕГО по 2017 году</t>
  </si>
  <si>
    <t>1.2.</t>
  </si>
  <si>
    <t>Проектно-изыскательские работы  на строительство многоквартирного дома в 9 квартале ЗАТО г. Радужный Владимирской области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</si>
  <si>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</si>
  <si>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Подпрограмма "Социальное жилье ЗАТО г. Радужный"  муниципальной программы  "Обеспечение доступным и комфортным жильем населения ЗАТО г. Радужный Владимирской области"</t>
  </si>
  <si>
    <t>733-0501-0750140100-414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</si>
  <si>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</si>
  <si>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</si>
  <si>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</si>
  <si>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</si>
  <si>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 xml:space="preserve"> Технический, кадастровый паспорт на электрические сети к  контрольно-пропускному пункту в 10 квартале ЗАТО г. Радужный Владимирской области</t>
  </si>
  <si>
    <t>733-0314-03 1 01 40300-414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</si>
  <si>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</si>
  <si>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</si>
  <si>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</si>
  <si>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1.3</t>
  </si>
  <si>
    <t>1.4</t>
  </si>
  <si>
    <t>1.5</t>
  </si>
  <si>
    <t>1.6</t>
  </si>
  <si>
    <t>1.7</t>
  </si>
  <si>
    <t>1.8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</si>
  <si>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</si>
  <si>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</si>
  <si>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t>733-0502-07 2 01 40100-414</t>
  </si>
  <si>
    <t>1.9</t>
  </si>
  <si>
    <t>Приобретение  жилья  на вторичном рынке</t>
  </si>
  <si>
    <t>1.10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</si>
  <si>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</si>
  <si>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</si>
  <si>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Строительство сетей водоснабжения  и водоотведения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</si>
  <si>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1.11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</si>
  <si>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</si>
  <si>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</si>
  <si>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733-0502-07203S0050-414- м/б                                                      733-0502-0720370050-414- обл./б</t>
  </si>
  <si>
    <t>702-0501-0750240310-412</t>
  </si>
  <si>
    <t>Приобретение  жилья  для детей сирот (3 квартиры)</t>
  </si>
  <si>
    <t>1.12.</t>
  </si>
  <si>
    <t>Приобретение  автобуса "Газель Next" для нужд образования</t>
  </si>
  <si>
    <t>770-0703-1510120220-612</t>
  </si>
  <si>
    <t>1.13</t>
  </si>
  <si>
    <t>Приобретение трактора с навесным оборудованием для нужд жилищно-коммунального хозяйства</t>
  </si>
  <si>
    <t>733-0502-0910240200-244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</si>
  <si>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"</t>
  </si>
  <si>
    <t>Муниципальная   программа «Обеспечение населения ЗАТО г.Радужный Владимирской области питьевой водой»</t>
  </si>
  <si>
    <t>Подпрограмма "Развитие жилищно-коммунального комплекса ЗАТО г. Радужный Владимирской области" муниципальной программы "Жилищно-коммунальный комплекс ЗАТО г. Радужный Владимирской области"</t>
  </si>
  <si>
    <t xml:space="preserve"> Подпрограмма "Развитие общего, дошкольного и дополнительного образования ЗАТО г.Радужный " муниципальной программы "Развитие образования ЗАТО г.Радужный Владимирской области"</t>
  </si>
  <si>
    <t>Исполнение  тыс. руб.</t>
  </si>
  <si>
    <t>Наименование мероприятий (в редакции  постановления администрации ЗАТО г. Радужный от 30.05.2017 № 813)</t>
  </si>
  <si>
    <t>Объём 
финанси-
рования
тыс.руб.  (в редакции  постановления администрации ЗАТО г. Радужный от 30.05.2017 № 813)</t>
  </si>
  <si>
    <t>Исполнение  адресной инвестиционной программы развития ЗАТО г.Радужный Владимирской области на   2017 год</t>
  </si>
  <si>
    <t>на 01.07.2017 год ( 2 квартал 2017 г.)</t>
  </si>
  <si>
    <t xml:space="preserve">  Приложение N 6</t>
  </si>
  <si>
    <t xml:space="preserve">к постановлению администрации </t>
  </si>
  <si>
    <t>ЗАТО г.Радужный Владимирской области</t>
  </si>
  <si>
    <t xml:space="preserve">Руководитель </t>
  </si>
  <si>
    <t>О.М.Горшкова</t>
  </si>
  <si>
    <t>Зав.бюджетным отделом</t>
  </si>
  <si>
    <t>Л.И.Заболотских</t>
  </si>
  <si>
    <t>В.Н. Милованова  3-67-17</t>
  </si>
  <si>
    <r>
      <t xml:space="preserve">702-1004-1550271420-412 : </t>
    </r>
    <r>
      <rPr>
        <b/>
        <sz val="14"/>
        <color indexed="8"/>
        <rFont val="Times New Roman"/>
        <family val="1"/>
      </rPr>
      <t>822,36471 тыс. руб</t>
    </r>
    <r>
      <rPr>
        <sz val="14"/>
        <color indexed="8"/>
        <rFont val="Times New Roman"/>
        <family val="1"/>
      </rPr>
      <t xml:space="preserve">.;                                 702-1004-15502R0820-412: </t>
    </r>
    <r>
      <rPr>
        <b/>
        <sz val="14"/>
        <color indexed="8"/>
        <rFont val="Times New Roman"/>
        <family val="1"/>
      </rPr>
      <t>2950,23529 тыс. руб.</t>
    </r>
  </si>
  <si>
    <t>от 26.07.2017 года № 1124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</si>
</sst>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177" fontId="5" fillId="0" borderId="0" xfId="0" applyNumberFormat="1" applyFont="1" applyFill="1" applyAlignment="1">
      <alignment horizontal="left" vertical="top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4" fontId="4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Border="1" applyAlignment="1">
      <alignment horizontal="right" vertical="center"/>
    </xf>
    <xf numFmtId="174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 wrapText="1"/>
    </xf>
    <xf numFmtId="177" fontId="4" fillId="0" borderId="13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="75" zoomScaleNormal="57" zoomScaleSheetLayoutView="75" workbookViewId="0" topLeftCell="F1">
      <selection activeCell="J5" sqref="J5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2" customWidth="1"/>
    <col min="4" max="4" width="30.50390625" style="2" customWidth="1"/>
    <col min="5" max="5" width="24.50390625" style="23" customWidth="1"/>
    <col min="6" max="6" width="18.625" style="23" customWidth="1"/>
    <col min="7" max="7" width="20.875" style="23" customWidth="1"/>
    <col min="8" max="8" width="19.125" style="23" customWidth="1"/>
    <col min="9" max="9" width="17.50390625" style="24" customWidth="1"/>
    <col min="10" max="10" width="18.875" style="24" customWidth="1"/>
    <col min="11" max="11" width="18.125" style="24" customWidth="1"/>
    <col min="12" max="12" width="14.50390625" style="24" customWidth="1"/>
    <col min="13" max="13" width="18.50390625" style="24" customWidth="1"/>
    <col min="14" max="14" width="10.50390625" style="24" customWidth="1"/>
  </cols>
  <sheetData>
    <row r="1" spans="1:16" ht="18">
      <c r="A1" s="24"/>
      <c r="B1" s="24"/>
      <c r="O1" s="24"/>
      <c r="P1" s="24"/>
    </row>
    <row r="2" spans="1:16" ht="18">
      <c r="A2" s="24"/>
      <c r="B2" s="24"/>
      <c r="O2" s="24"/>
      <c r="P2" s="24"/>
    </row>
    <row r="3" spans="1:16" ht="18">
      <c r="A3" s="24"/>
      <c r="B3" s="24"/>
      <c r="J3" s="25"/>
      <c r="K3" s="25" t="s">
        <v>64</v>
      </c>
      <c r="L3" s="25"/>
      <c r="M3" s="25"/>
      <c r="N3" s="25"/>
      <c r="O3" s="25"/>
      <c r="P3" s="24"/>
    </row>
    <row r="4" spans="1:16" ht="18">
      <c r="A4" s="24"/>
      <c r="B4" s="24"/>
      <c r="J4" s="25"/>
      <c r="K4" s="25" t="s">
        <v>65</v>
      </c>
      <c r="L4" s="25"/>
      <c r="M4" s="25"/>
      <c r="N4" s="25"/>
      <c r="O4" s="25"/>
      <c r="P4" s="24"/>
    </row>
    <row r="5" spans="1:16" ht="17.25" customHeight="1">
      <c r="A5" s="24"/>
      <c r="B5" s="24"/>
      <c r="J5" s="25"/>
      <c r="K5" s="25" t="s">
        <v>66</v>
      </c>
      <c r="L5" s="25"/>
      <c r="M5" s="25"/>
      <c r="N5" s="25"/>
      <c r="O5" s="25"/>
      <c r="P5" s="24"/>
    </row>
    <row r="6" spans="1:16" ht="17.25" customHeight="1">
      <c r="A6" s="24"/>
      <c r="B6" s="24"/>
      <c r="J6" s="25"/>
      <c r="K6" s="63" t="s">
        <v>73</v>
      </c>
      <c r="L6" s="63"/>
      <c r="M6" s="63"/>
      <c r="N6" s="63"/>
      <c r="O6" s="63"/>
      <c r="P6" s="63"/>
    </row>
    <row r="7" spans="1:16" ht="17.25" customHeight="1">
      <c r="A7" s="24"/>
      <c r="B7" s="24"/>
      <c r="J7" s="25"/>
      <c r="K7" s="25"/>
      <c r="L7" s="25"/>
      <c r="M7" s="25"/>
      <c r="N7" s="25"/>
      <c r="O7" s="25"/>
      <c r="P7" s="24"/>
    </row>
    <row r="8" spans="1:16" ht="23.25" customHeight="1">
      <c r="A8" s="66" t="s">
        <v>62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24"/>
      <c r="P8" s="24"/>
    </row>
    <row r="9" spans="1:16" ht="30" customHeight="1" thickBot="1">
      <c r="A9" s="67" t="s">
        <v>63</v>
      </c>
      <c r="B9" s="67"/>
      <c r="C9" s="67"/>
      <c r="D9" s="67"/>
      <c r="E9" s="68"/>
      <c r="F9" s="67"/>
      <c r="G9" s="67"/>
      <c r="H9" s="67"/>
      <c r="I9" s="67"/>
      <c r="J9" s="68"/>
      <c r="K9" s="67"/>
      <c r="L9" s="67"/>
      <c r="M9" s="67"/>
      <c r="N9" s="67"/>
      <c r="O9" s="24"/>
      <c r="P9" s="24"/>
    </row>
    <row r="10" spans="1:16" ht="15.75" customHeight="1">
      <c r="A10" s="64" t="s">
        <v>0</v>
      </c>
      <c r="B10" s="69" t="s">
        <v>60</v>
      </c>
      <c r="C10" s="64" t="s">
        <v>4</v>
      </c>
      <c r="D10" s="64" t="s">
        <v>3</v>
      </c>
      <c r="E10" s="72" t="s">
        <v>61</v>
      </c>
      <c r="F10" s="75" t="s">
        <v>6</v>
      </c>
      <c r="G10" s="76"/>
      <c r="H10" s="76"/>
      <c r="I10" s="77"/>
      <c r="J10" s="85" t="s">
        <v>59</v>
      </c>
      <c r="K10" s="88" t="s">
        <v>6</v>
      </c>
      <c r="L10" s="88"/>
      <c r="M10" s="88"/>
      <c r="N10" s="89"/>
      <c r="O10" s="24"/>
      <c r="P10" s="24"/>
    </row>
    <row r="11" spans="1:16" ht="15.75" customHeight="1">
      <c r="A11" s="64"/>
      <c r="B11" s="70"/>
      <c r="C11" s="64"/>
      <c r="D11" s="64"/>
      <c r="E11" s="72"/>
      <c r="F11" s="78" t="s">
        <v>44</v>
      </c>
      <c r="G11" s="72" t="s">
        <v>5</v>
      </c>
      <c r="H11" s="72"/>
      <c r="I11" s="64" t="s">
        <v>9</v>
      </c>
      <c r="J11" s="86"/>
      <c r="K11" s="80" t="s">
        <v>44</v>
      </c>
      <c r="L11" s="65" t="s">
        <v>5</v>
      </c>
      <c r="M11" s="65"/>
      <c r="N11" s="65" t="s">
        <v>9</v>
      </c>
      <c r="O11" s="24"/>
      <c r="P11" s="24"/>
    </row>
    <row r="12" spans="1:16" ht="161.25" customHeight="1">
      <c r="A12" s="73"/>
      <c r="B12" s="71"/>
      <c r="C12" s="64"/>
      <c r="D12" s="64"/>
      <c r="E12" s="74"/>
      <c r="F12" s="79"/>
      <c r="G12" s="27" t="s">
        <v>7</v>
      </c>
      <c r="H12" s="27" t="s">
        <v>8</v>
      </c>
      <c r="I12" s="64"/>
      <c r="J12" s="87"/>
      <c r="K12" s="81"/>
      <c r="L12" s="28" t="s">
        <v>7</v>
      </c>
      <c r="M12" s="28" t="s">
        <v>8</v>
      </c>
      <c r="N12" s="65"/>
      <c r="O12" s="24"/>
      <c r="P12" s="24"/>
    </row>
    <row r="13" spans="1:16" ht="19.5" customHeight="1">
      <c r="A13" s="12">
        <v>1</v>
      </c>
      <c r="B13" s="12">
        <v>2</v>
      </c>
      <c r="C13" s="12">
        <v>3</v>
      </c>
      <c r="D13" s="12">
        <v>4</v>
      </c>
      <c r="E13" s="29">
        <v>5</v>
      </c>
      <c r="F13" s="29">
        <v>6</v>
      </c>
      <c r="G13" s="29">
        <v>7</v>
      </c>
      <c r="H13" s="29">
        <v>8</v>
      </c>
      <c r="I13" s="12">
        <v>9</v>
      </c>
      <c r="J13" s="60">
        <v>10</v>
      </c>
      <c r="K13" s="61">
        <v>11</v>
      </c>
      <c r="L13" s="62">
        <v>12</v>
      </c>
      <c r="M13" s="62">
        <v>13</v>
      </c>
      <c r="N13" s="62">
        <v>14</v>
      </c>
      <c r="O13" s="24"/>
      <c r="P13" s="24"/>
    </row>
    <row r="14" spans="1:16" ht="21" customHeight="1">
      <c r="A14" s="73" t="s">
        <v>12</v>
      </c>
      <c r="B14" s="73"/>
      <c r="C14" s="73"/>
      <c r="D14" s="12"/>
      <c r="E14" s="26"/>
      <c r="F14" s="26"/>
      <c r="G14" s="26"/>
      <c r="H14" s="26"/>
      <c r="I14" s="12"/>
      <c r="J14" s="30"/>
      <c r="K14" s="31"/>
      <c r="L14" s="11"/>
      <c r="M14" s="11"/>
      <c r="N14" s="11"/>
      <c r="O14" s="24"/>
      <c r="P14" s="24"/>
    </row>
    <row r="15" spans="1:16" ht="21.75" customHeight="1">
      <c r="A15" s="82" t="s">
        <v>1</v>
      </c>
      <c r="B15" s="83"/>
      <c r="C15" s="84"/>
      <c r="D15" s="3"/>
      <c r="E15" s="32"/>
      <c r="F15" s="32"/>
      <c r="G15" s="32"/>
      <c r="H15" s="32"/>
      <c r="I15" s="33"/>
      <c r="J15" s="34"/>
      <c r="K15" s="35"/>
      <c r="L15" s="11"/>
      <c r="M15" s="11"/>
      <c r="N15" s="11"/>
      <c r="O15" s="24"/>
      <c r="P15" s="24"/>
    </row>
    <row r="16" spans="1:16" ht="180">
      <c r="A16" s="1" t="s">
        <v>10</v>
      </c>
      <c r="B16" s="56" t="s">
        <v>41</v>
      </c>
      <c r="C16" s="36" t="s">
        <v>16</v>
      </c>
      <c r="D16" s="37" t="s">
        <v>46</v>
      </c>
      <c r="E16" s="4">
        <f>G16+H16+I16+F16</f>
        <v>13903.34</v>
      </c>
      <c r="F16" s="4"/>
      <c r="G16" s="5">
        <v>12513</v>
      </c>
      <c r="H16" s="38">
        <v>1390.34</v>
      </c>
      <c r="I16" s="39"/>
      <c r="J16" s="9">
        <f>L16+M16+N16+K16</f>
        <v>0</v>
      </c>
      <c r="K16" s="10"/>
      <c r="L16" s="11"/>
      <c r="M16" s="11"/>
      <c r="N16" s="11"/>
      <c r="O16" s="24"/>
      <c r="P16" s="24"/>
    </row>
    <row r="17" spans="1:16" ht="198">
      <c r="A17" s="1" t="s">
        <v>14</v>
      </c>
      <c r="B17" s="56" t="s">
        <v>42</v>
      </c>
      <c r="C17" s="36" t="s">
        <v>16</v>
      </c>
      <c r="D17" s="37" t="s">
        <v>11</v>
      </c>
      <c r="E17" s="6">
        <f>G17+H17+I17+F17</f>
        <v>3609.58927</v>
      </c>
      <c r="F17" s="6"/>
      <c r="G17" s="5"/>
      <c r="H17" s="40">
        <v>3609.58927</v>
      </c>
      <c r="I17" s="39"/>
      <c r="J17" s="9">
        <f>L17+M17+N17+K17</f>
        <v>0</v>
      </c>
      <c r="K17" s="10"/>
      <c r="L17" s="11"/>
      <c r="M17" s="11"/>
      <c r="N17" s="11"/>
      <c r="O17" s="24"/>
      <c r="P17" s="24"/>
    </row>
    <row r="18" spans="1:16" ht="126">
      <c r="A18" s="1" t="s">
        <v>28</v>
      </c>
      <c r="B18" s="56" t="s">
        <v>15</v>
      </c>
      <c r="C18" s="36" t="s">
        <v>17</v>
      </c>
      <c r="D18" s="41" t="s">
        <v>18</v>
      </c>
      <c r="E18" s="4">
        <f aca="true" t="shared" si="0" ref="E18:E28">G18+H18+I18+F18</f>
        <v>2980</v>
      </c>
      <c r="F18" s="4"/>
      <c r="G18" s="5"/>
      <c r="H18" s="38">
        <v>2980</v>
      </c>
      <c r="I18" s="39"/>
      <c r="J18" s="9">
        <f aca="true" t="shared" si="1" ref="J18:J28">L18+M18+N18+K18</f>
        <v>0</v>
      </c>
      <c r="K18" s="10"/>
      <c r="L18" s="11"/>
      <c r="M18" s="11"/>
      <c r="N18" s="11"/>
      <c r="O18" s="24"/>
      <c r="P18" s="24"/>
    </row>
    <row r="19" spans="1:16" ht="162">
      <c r="A19" s="1" t="s">
        <v>29</v>
      </c>
      <c r="B19" s="56" t="s">
        <v>27</v>
      </c>
      <c r="C19" s="36" t="s">
        <v>16</v>
      </c>
      <c r="D19" s="42" t="s">
        <v>36</v>
      </c>
      <c r="E19" s="4">
        <f t="shared" si="0"/>
        <v>50</v>
      </c>
      <c r="F19" s="4"/>
      <c r="G19" s="5"/>
      <c r="H19" s="38">
        <v>50</v>
      </c>
      <c r="I19" s="39"/>
      <c r="J19" s="9">
        <f t="shared" si="1"/>
        <v>49.93996</v>
      </c>
      <c r="K19" s="10"/>
      <c r="L19" s="11"/>
      <c r="M19" s="11">
        <v>49.93996</v>
      </c>
      <c r="N19" s="11"/>
      <c r="O19" s="24"/>
      <c r="P19" s="24"/>
    </row>
    <row r="20" spans="1:16" ht="198">
      <c r="A20" s="1" t="s">
        <v>30</v>
      </c>
      <c r="B20" s="56" t="s">
        <v>19</v>
      </c>
      <c r="C20" s="36" t="s">
        <v>16</v>
      </c>
      <c r="D20" s="42" t="s">
        <v>20</v>
      </c>
      <c r="E20" s="6">
        <f t="shared" si="0"/>
        <v>51.07073</v>
      </c>
      <c r="F20" s="7"/>
      <c r="G20" s="8"/>
      <c r="H20" s="43">
        <v>51.07073</v>
      </c>
      <c r="I20" s="39"/>
      <c r="J20" s="9">
        <f t="shared" si="1"/>
        <v>51.07073</v>
      </c>
      <c r="K20" s="10"/>
      <c r="L20" s="11"/>
      <c r="M20" s="43">
        <v>51.07073</v>
      </c>
      <c r="N20" s="11"/>
      <c r="O20" s="24"/>
      <c r="P20" s="24"/>
    </row>
    <row r="21" spans="1:16" ht="144">
      <c r="A21" s="1" t="s">
        <v>31</v>
      </c>
      <c r="B21" s="56" t="s">
        <v>45</v>
      </c>
      <c r="C21" s="44" t="s">
        <v>22</v>
      </c>
      <c r="D21" s="41" t="s">
        <v>21</v>
      </c>
      <c r="E21" s="4">
        <f t="shared" si="0"/>
        <v>650</v>
      </c>
      <c r="F21" s="4"/>
      <c r="G21" s="5"/>
      <c r="H21" s="38">
        <v>650</v>
      </c>
      <c r="I21" s="39"/>
      <c r="J21" s="9">
        <f t="shared" si="1"/>
        <v>6</v>
      </c>
      <c r="K21" s="10"/>
      <c r="L21" s="11"/>
      <c r="M21" s="11">
        <v>6</v>
      </c>
      <c r="N21" s="11"/>
      <c r="O21" s="24"/>
      <c r="P21" s="24"/>
    </row>
    <row r="22" spans="1:16" ht="144">
      <c r="A22" s="1" t="s">
        <v>32</v>
      </c>
      <c r="B22" s="56" t="s">
        <v>23</v>
      </c>
      <c r="C22" s="44" t="s">
        <v>55</v>
      </c>
      <c r="D22" s="41" t="s">
        <v>24</v>
      </c>
      <c r="E22" s="4">
        <f t="shared" si="0"/>
        <v>30</v>
      </c>
      <c r="F22" s="4"/>
      <c r="G22" s="5"/>
      <c r="H22" s="38">
        <v>30</v>
      </c>
      <c r="I22" s="39"/>
      <c r="J22" s="9">
        <f t="shared" si="1"/>
        <v>0</v>
      </c>
      <c r="K22" s="10"/>
      <c r="L22" s="11"/>
      <c r="M22" s="11"/>
      <c r="N22" s="11"/>
      <c r="O22" s="24"/>
      <c r="P22" s="24"/>
    </row>
    <row r="23" spans="1:16" ht="108">
      <c r="A23" s="1" t="s">
        <v>33</v>
      </c>
      <c r="B23" s="56" t="s">
        <v>25</v>
      </c>
      <c r="C23" s="36" t="s">
        <v>56</v>
      </c>
      <c r="D23" s="41" t="s">
        <v>26</v>
      </c>
      <c r="E23" s="4">
        <f t="shared" si="0"/>
        <v>49</v>
      </c>
      <c r="F23" s="4"/>
      <c r="G23" s="5"/>
      <c r="H23" s="38">
        <v>49</v>
      </c>
      <c r="I23" s="39"/>
      <c r="J23" s="9">
        <f t="shared" si="1"/>
        <v>48.93106</v>
      </c>
      <c r="K23" s="10"/>
      <c r="L23" s="11"/>
      <c r="M23" s="11">
        <v>48.93106</v>
      </c>
      <c r="N23" s="11"/>
      <c r="O23" s="24"/>
      <c r="P23" s="24"/>
    </row>
    <row r="24" spans="1:16" ht="162">
      <c r="A24" s="1" t="s">
        <v>37</v>
      </c>
      <c r="B24" s="56" t="s">
        <v>35</v>
      </c>
      <c r="C24" s="36" t="s">
        <v>56</v>
      </c>
      <c r="D24" s="41" t="s">
        <v>34</v>
      </c>
      <c r="E24" s="4">
        <f t="shared" si="0"/>
        <v>6500</v>
      </c>
      <c r="F24" s="4"/>
      <c r="G24" s="5"/>
      <c r="H24" s="38">
        <v>6500</v>
      </c>
      <c r="I24" s="39"/>
      <c r="J24" s="9">
        <f t="shared" si="1"/>
        <v>6500</v>
      </c>
      <c r="K24" s="10"/>
      <c r="L24" s="11"/>
      <c r="M24" s="11">
        <v>6500</v>
      </c>
      <c r="N24" s="11"/>
      <c r="O24" s="24"/>
      <c r="P24" s="24"/>
    </row>
    <row r="25" spans="1:16" ht="144">
      <c r="A25" s="1" t="s">
        <v>39</v>
      </c>
      <c r="B25" s="36" t="s">
        <v>38</v>
      </c>
      <c r="C25" s="45" t="s">
        <v>22</v>
      </c>
      <c r="D25" s="41" t="s">
        <v>47</v>
      </c>
      <c r="E25" s="4">
        <f t="shared" si="0"/>
        <v>870</v>
      </c>
      <c r="F25" s="4"/>
      <c r="G25" s="5"/>
      <c r="H25" s="38">
        <v>870</v>
      </c>
      <c r="I25" s="39"/>
      <c r="J25" s="9">
        <f t="shared" si="1"/>
        <v>300</v>
      </c>
      <c r="K25" s="10"/>
      <c r="L25" s="11"/>
      <c r="M25" s="11">
        <v>300</v>
      </c>
      <c r="N25" s="11"/>
      <c r="O25" s="24"/>
      <c r="P25" s="24"/>
    </row>
    <row r="26" spans="1:16" ht="180">
      <c r="A26" s="1" t="s">
        <v>43</v>
      </c>
      <c r="B26" s="56" t="s">
        <v>48</v>
      </c>
      <c r="C26" s="36" t="s">
        <v>40</v>
      </c>
      <c r="D26" s="41" t="s">
        <v>72</v>
      </c>
      <c r="E26" s="4">
        <f t="shared" si="0"/>
        <v>3772.6</v>
      </c>
      <c r="F26" s="5">
        <v>3772.6</v>
      </c>
      <c r="G26" s="5"/>
      <c r="H26" s="38">
        <v>0</v>
      </c>
      <c r="I26" s="39"/>
      <c r="J26" s="9">
        <f t="shared" si="1"/>
        <v>3554.7273</v>
      </c>
      <c r="K26" s="10">
        <v>3554.7273</v>
      </c>
      <c r="L26" s="11"/>
      <c r="M26" s="11"/>
      <c r="N26" s="11"/>
      <c r="O26" s="24"/>
      <c r="P26" s="24"/>
    </row>
    <row r="27" spans="1:16" ht="144">
      <c r="A27" s="1" t="s">
        <v>49</v>
      </c>
      <c r="B27" s="56" t="s">
        <v>50</v>
      </c>
      <c r="C27" s="36" t="s">
        <v>58</v>
      </c>
      <c r="D27" s="41" t="s">
        <v>51</v>
      </c>
      <c r="E27" s="4">
        <f t="shared" si="0"/>
        <v>2100</v>
      </c>
      <c r="F27" s="5"/>
      <c r="G27" s="5"/>
      <c r="H27" s="38">
        <v>2100</v>
      </c>
      <c r="I27" s="39"/>
      <c r="J27" s="9">
        <f t="shared" si="1"/>
        <v>0</v>
      </c>
      <c r="K27" s="46"/>
      <c r="L27" s="47"/>
      <c r="M27" s="47"/>
      <c r="N27" s="47"/>
      <c r="O27" s="24"/>
      <c r="P27" s="24"/>
    </row>
    <row r="28" spans="1:16" ht="144">
      <c r="A28" s="1" t="s">
        <v>52</v>
      </c>
      <c r="B28" s="56" t="s">
        <v>53</v>
      </c>
      <c r="C28" s="36" t="s">
        <v>57</v>
      </c>
      <c r="D28" s="41" t="s">
        <v>54</v>
      </c>
      <c r="E28" s="4">
        <f t="shared" si="0"/>
        <v>1150</v>
      </c>
      <c r="F28" s="5"/>
      <c r="G28" s="5"/>
      <c r="H28" s="38">
        <v>1150</v>
      </c>
      <c r="I28" s="39"/>
      <c r="J28" s="9">
        <f t="shared" si="1"/>
        <v>0</v>
      </c>
      <c r="K28" s="46"/>
      <c r="L28" s="47"/>
      <c r="M28" s="47"/>
      <c r="N28" s="47"/>
      <c r="O28" s="24"/>
      <c r="P28" s="24"/>
    </row>
    <row r="29" spans="1:16" ht="18">
      <c r="A29" s="1"/>
      <c r="B29" s="13" t="s">
        <v>2</v>
      </c>
      <c r="C29" s="48"/>
      <c r="D29" s="48"/>
      <c r="E29" s="14">
        <f>G29+H29+I29+F29</f>
        <v>35715.6</v>
      </c>
      <c r="F29" s="14">
        <f>SUM(F16:F26)</f>
        <v>3772.6</v>
      </c>
      <c r="G29" s="14">
        <f>SUM(G16:G26)</f>
        <v>12513</v>
      </c>
      <c r="H29" s="14">
        <f>SUM(H16:H28)</f>
        <v>19430</v>
      </c>
      <c r="I29" s="49"/>
      <c r="J29" s="14">
        <f>L29+M29+N29+K29</f>
        <v>10510.66905</v>
      </c>
      <c r="K29" s="14">
        <f>SUM(K16:K26)</f>
        <v>3554.7273</v>
      </c>
      <c r="L29" s="14">
        <f>SUM(L16:L26)</f>
        <v>0</v>
      </c>
      <c r="M29" s="14">
        <f>SUM(M16:M28)</f>
        <v>6955.94175</v>
      </c>
      <c r="N29" s="50"/>
      <c r="O29" s="24"/>
      <c r="P29" s="24"/>
    </row>
    <row r="30" spans="1:16" ht="18">
      <c r="A30" s="57"/>
      <c r="B30" s="15" t="s">
        <v>13</v>
      </c>
      <c r="C30" s="48"/>
      <c r="D30" s="48"/>
      <c r="E30" s="16">
        <f>E29</f>
        <v>35715.6</v>
      </c>
      <c r="F30" s="17">
        <f>F29</f>
        <v>3772.6</v>
      </c>
      <c r="G30" s="17">
        <f>G29</f>
        <v>12513</v>
      </c>
      <c r="H30" s="16">
        <f>H29</f>
        <v>19430</v>
      </c>
      <c r="I30" s="49"/>
      <c r="J30" s="16">
        <f>J29</f>
        <v>10510.66905</v>
      </c>
      <c r="K30" s="17">
        <f>K29</f>
        <v>3554.7273</v>
      </c>
      <c r="L30" s="17">
        <f>L29</f>
        <v>0</v>
      </c>
      <c r="M30" s="16">
        <f>M29</f>
        <v>6955.94175</v>
      </c>
      <c r="N30" s="50"/>
      <c r="O30" s="24"/>
      <c r="P30" s="24"/>
    </row>
    <row r="31" spans="1:16" ht="33.75" customHeight="1">
      <c r="A31" s="58"/>
      <c r="B31" s="18"/>
      <c r="C31" s="51"/>
      <c r="D31" s="51"/>
      <c r="E31" s="19"/>
      <c r="F31" s="20"/>
      <c r="G31" s="20"/>
      <c r="H31" s="19"/>
      <c r="I31" s="52"/>
      <c r="J31" s="19"/>
      <c r="K31" s="20"/>
      <c r="L31" s="20"/>
      <c r="M31" s="19"/>
      <c r="N31" s="53"/>
      <c r="O31" s="24"/>
      <c r="P31" s="24"/>
    </row>
    <row r="32" spans="1:16" ht="18">
      <c r="A32" s="24"/>
      <c r="B32" s="21" t="s">
        <v>67</v>
      </c>
      <c r="C32" s="21"/>
      <c r="D32" s="22" t="s">
        <v>68</v>
      </c>
      <c r="O32" s="24"/>
      <c r="P32" s="24"/>
    </row>
    <row r="33" spans="1:16" ht="18">
      <c r="A33" s="24"/>
      <c r="B33" s="21" t="s">
        <v>69</v>
      </c>
      <c r="C33" s="21"/>
      <c r="D33" s="22" t="s">
        <v>70</v>
      </c>
      <c r="O33" s="24"/>
      <c r="P33" s="24"/>
    </row>
    <row r="34" spans="1:16" ht="18">
      <c r="A34" s="24"/>
      <c r="B34" s="59" t="s">
        <v>71</v>
      </c>
      <c r="C34" s="54"/>
      <c r="D34" s="54"/>
      <c r="O34" s="24"/>
      <c r="P34" s="24"/>
    </row>
    <row r="35" spans="1:16" ht="18">
      <c r="A35" s="24"/>
      <c r="B35" s="54"/>
      <c r="C35" s="55"/>
      <c r="D35" s="55"/>
      <c r="O35" s="24"/>
      <c r="P35" s="24"/>
    </row>
    <row r="36" spans="1:16" ht="18">
      <c r="A36" s="24"/>
      <c r="B36" s="24"/>
      <c r="O36" s="24"/>
      <c r="P36" s="24"/>
    </row>
    <row r="37" spans="1:16" ht="18">
      <c r="A37" s="24"/>
      <c r="B37" s="24"/>
      <c r="O37" s="24"/>
      <c r="P37" s="24"/>
    </row>
  </sheetData>
  <sheetProtection/>
  <mergeCells count="19">
    <mergeCell ref="D10:D12"/>
    <mergeCell ref="F10:I10"/>
    <mergeCell ref="F11:F12"/>
    <mergeCell ref="K11:K12"/>
    <mergeCell ref="A15:C15"/>
    <mergeCell ref="A14:C14"/>
    <mergeCell ref="I11:I12"/>
    <mergeCell ref="J10:J12"/>
    <mergeCell ref="K10:N10"/>
    <mergeCell ref="K6:P6"/>
    <mergeCell ref="C10:C12"/>
    <mergeCell ref="L11:M11"/>
    <mergeCell ref="A8:N8"/>
    <mergeCell ref="A9:N9"/>
    <mergeCell ref="B10:B12"/>
    <mergeCell ref="G11:H11"/>
    <mergeCell ref="A10:A12"/>
    <mergeCell ref="E10:E12"/>
    <mergeCell ref="N11:N12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43" r:id="rId1"/>
  <headerFooter alignWithMargins="0">
    <oddFooter>&amp;L&amp;P&amp;CСтраница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2017-07-17T08:27:36Z</cp:lastPrinted>
  <dcterms:created xsi:type="dcterms:W3CDTF">2003-09-04T04:22:27Z</dcterms:created>
  <dcterms:modified xsi:type="dcterms:W3CDTF">2017-07-26T10:56:48Z</dcterms:modified>
  <cp:category/>
  <cp:version/>
  <cp:contentType/>
  <cp:contentStatus/>
</cp:coreProperties>
</file>