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расчет по мероприят." sheetId="1" r:id="rId1"/>
    <sheet name="мероприят по стр. конт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<sst xmlns="http://schemas.openxmlformats.org/spreadsheetml/2006/main" count="99" uniqueCount="67">
  <si>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</si>
  <si>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</si>
  <si>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</si>
  <si>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</si>
  <si>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</si>
  <si>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</si>
  <si>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</si>
  <si>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</si>
  <si>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</si>
  <si>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</si>
  <si>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</si>
  <si>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</si>
  <si>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</si>
  <si>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руб.</t>
  </si>
  <si>
    <t>ед.</t>
  </si>
  <si>
    <t>кв.м.</t>
  </si>
  <si>
    <t>Приложение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</si>
  <si>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</si>
  <si>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</si>
  <si>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</si>
  <si>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</si>
  <si>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</si>
  <si>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</si>
  <si>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</si>
  <si>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всего:</t>
  </si>
  <si>
    <t>в том числе жилых помещений, находящихся в собственности граждан на дату утверждения краткосрочного плана</t>
  </si>
  <si>
    <t>кв.м</t>
  </si>
  <si>
    <t>чел.</t>
  </si>
  <si>
    <t>Панельные</t>
  </si>
  <si>
    <t>другие виды, в том числе строительный контроль</t>
  </si>
  <si>
    <t>Расчет объема финансирования мероприятий 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</si>
  <si>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</si>
  <si>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перечню мероприятий подпрограммы</t>
  </si>
  <si>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</si>
  <si>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</si>
  <si>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</si>
  <si>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</si>
  <si>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</si>
  <si>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</si>
  <si>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</si>
  <si>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</si>
  <si>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</si>
  <si>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</si>
  <si>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</si>
  <si>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</si>
  <si>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</si>
  <si>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</si>
  <si>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</si>
  <si>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</si>
  <si>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</si>
  <si>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</si>
  <si>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</si>
  <si>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 xml:space="preserve">Примечание: * - расчет объема финансирования представлен в приложении к настоящему перечню </t>
  </si>
  <si>
    <t>Начисления на оплату труда ( 30,2%)</t>
  </si>
  <si>
    <t xml:space="preserve">Всего </t>
  </si>
  <si>
    <t>в том числе по годам</t>
  </si>
  <si>
    <t xml:space="preserve">Строительный контроль </t>
  </si>
  <si>
    <t>2017-2019</t>
  </si>
  <si>
    <t>куб.м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</si>
  <si>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</si>
  <si>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</si>
  <si>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</si>
  <si>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И. В. Лушникова, 3 42 95</t>
  </si>
  <si>
    <t>г. Радужный  кв-л 3-й д.23</t>
  </si>
  <si>
    <t xml:space="preserve">По краткосрочному плану капитального ремонта многоквартирных домов ЗАТО г. Радужный  на 2016 год </t>
  </si>
  <si>
    <t>г Радужный кв-л 3-й д.9</t>
  </si>
  <si>
    <t>Произведен капитальный ремонт в  2 многоквартирных домах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</si>
</sst>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"/>
    <numFmt numFmtId="167" formatCode="0.00000"/>
    <numFmt numFmtId="168" formatCode="#,##0.00000"/>
    <numFmt numFmtId="169" formatCode="[$-419]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1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69" fontId="3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68" fontId="8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65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1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4" fontId="15" fillId="0" borderId="10" xfId="63" applyNumberFormat="1" applyFont="1" applyFill="1" applyBorder="1" applyAlignment="1">
      <alignment vertical="center"/>
    </xf>
    <xf numFmtId="4" fontId="15" fillId="0" borderId="10" xfId="63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54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5" fontId="9" fillId="0" borderId="14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7"/>
  <sheetViews>
    <sheetView tabSelected="1" zoomScale="70" zoomScaleNormal="70" zoomScalePageLayoutView="0" workbookViewId="0" topLeftCell="A1">
      <selection activeCell="C17" sqref="C17"/>
    </sheetView>
  </sheetViews>
  <sheetFormatPr defaultColWidth="9.140625" defaultRowHeight="15"/>
  <cols>
    <col min="1" max="1" width="9.7109375" style="0" customWidth="1"/>
    <col min="2" max="2" width="48.8515625" style="18" customWidth="1"/>
    <col min="3" max="3" width="24.00390625" style="0" customWidth="1"/>
    <col min="4" max="4" width="23.57421875" style="26" customWidth="1"/>
    <col min="5" max="5" width="22.57421875" style="27" customWidth="1"/>
    <col min="6" max="6" width="16.57421875" style="27" customWidth="1"/>
    <col min="7" max="7" width="25.28125" style="27" customWidth="1"/>
    <col min="8" max="8" width="24.7109375" style="27" customWidth="1"/>
    <col min="9" max="9" width="25.421875" style="27" customWidth="1"/>
    <col min="10" max="10" width="24.7109375" style="27" customWidth="1"/>
    <col min="11" max="11" width="32.421875" style="27" customWidth="1"/>
    <col min="12" max="12" width="31.57421875" style="0" customWidth="1"/>
    <col min="13" max="13" width="16.8515625" style="0" customWidth="1"/>
    <col min="14" max="14" width="19.8515625" style="0" customWidth="1"/>
    <col min="15" max="15" width="22.57421875" style="0" customWidth="1"/>
    <col min="16" max="16" width="31.421875" style="0" customWidth="1"/>
    <col min="17" max="17" width="12.7109375" style="0" customWidth="1"/>
    <col min="18" max="18" width="15.28125" style="0" customWidth="1"/>
    <col min="19" max="19" width="24.57421875" style="0" customWidth="1"/>
    <col min="20" max="20" width="31.00390625" style="0" customWidth="1"/>
    <col min="21" max="21" width="11.421875" style="0" customWidth="1"/>
    <col min="22" max="22" width="15.140625" style="0" customWidth="1"/>
    <col min="23" max="23" width="12.28125" style="0" customWidth="1"/>
    <col min="24" max="24" width="11.7109375" style="0" customWidth="1"/>
    <col min="25" max="25" width="27.57421875" style="0" customWidth="1"/>
  </cols>
  <sheetData>
    <row r="1" spans="12:25" ht="31.5">
      <c r="L1" s="1"/>
      <c r="P1" s="65" t="s">
        <v>16</v>
      </c>
      <c r="Q1" s="65"/>
      <c r="R1" s="65"/>
      <c r="S1" s="65"/>
      <c r="T1" s="65"/>
      <c r="U1" s="65"/>
      <c r="V1" s="65"/>
      <c r="W1" s="65"/>
      <c r="X1" s="65"/>
      <c r="Y1" s="65"/>
    </row>
    <row r="2" spans="12:25" ht="35.25" customHeight="1">
      <c r="L2" s="1"/>
      <c r="P2" s="66" t="s">
        <v>32</v>
      </c>
      <c r="Q2" s="66"/>
      <c r="R2" s="66"/>
      <c r="S2" s="66"/>
      <c r="T2" s="66"/>
      <c r="U2" s="66"/>
      <c r="V2" s="66"/>
      <c r="W2" s="66"/>
      <c r="X2" s="66"/>
      <c r="Y2" s="66"/>
    </row>
    <row r="3" spans="12:25" ht="102" customHeight="1">
      <c r="L3" s="1"/>
      <c r="P3" s="67" t="s">
        <v>31</v>
      </c>
      <c r="Q3" s="67"/>
      <c r="R3" s="67"/>
      <c r="S3" s="67"/>
      <c r="T3" s="67"/>
      <c r="U3" s="67"/>
      <c r="V3" s="67"/>
      <c r="W3" s="67"/>
      <c r="X3" s="67"/>
      <c r="Y3" s="67"/>
    </row>
    <row r="4" spans="1:25" ht="100.5" customHeight="1">
      <c r="A4" s="74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95.25" customHeight="1">
      <c r="A5" s="81" t="s">
        <v>0</v>
      </c>
      <c r="B5" s="81" t="s">
        <v>1</v>
      </c>
      <c r="C5" s="77" t="s">
        <v>17</v>
      </c>
      <c r="D5" s="79" t="s">
        <v>18</v>
      </c>
      <c r="E5" s="70" t="s">
        <v>19</v>
      </c>
      <c r="F5" s="70" t="s">
        <v>20</v>
      </c>
      <c r="G5" s="70" t="s">
        <v>21</v>
      </c>
      <c r="H5" s="68" t="s">
        <v>22</v>
      </c>
      <c r="I5" s="69"/>
      <c r="J5" s="70" t="s">
        <v>23</v>
      </c>
      <c r="K5" s="84" t="s">
        <v>2</v>
      </c>
      <c r="L5" s="72" t="s">
        <v>3</v>
      </c>
      <c r="M5" s="86"/>
      <c r="N5" s="86"/>
      <c r="O5" s="86"/>
      <c r="P5" s="86"/>
      <c r="Q5" s="86"/>
      <c r="R5" s="86"/>
      <c r="S5" s="86"/>
      <c r="T5" s="86"/>
      <c r="U5" s="86"/>
      <c r="V5" s="73"/>
      <c r="W5" s="76" t="s">
        <v>4</v>
      </c>
      <c r="X5" s="76"/>
      <c r="Y5" s="76"/>
    </row>
    <row r="6" spans="1:25" ht="262.5" customHeight="1">
      <c r="A6" s="82"/>
      <c r="B6" s="82"/>
      <c r="C6" s="78"/>
      <c r="D6" s="80"/>
      <c r="E6" s="71"/>
      <c r="F6" s="71"/>
      <c r="G6" s="71"/>
      <c r="H6" s="28" t="s">
        <v>24</v>
      </c>
      <c r="I6" s="23" t="s">
        <v>25</v>
      </c>
      <c r="J6" s="71"/>
      <c r="K6" s="85"/>
      <c r="L6" s="62" t="s">
        <v>5</v>
      </c>
      <c r="M6" s="72" t="s">
        <v>6</v>
      </c>
      <c r="N6" s="73"/>
      <c r="O6" s="72" t="s">
        <v>7</v>
      </c>
      <c r="P6" s="73"/>
      <c r="Q6" s="72" t="s">
        <v>8</v>
      </c>
      <c r="R6" s="73"/>
      <c r="S6" s="72" t="s">
        <v>9</v>
      </c>
      <c r="T6" s="73"/>
      <c r="U6" s="72" t="s">
        <v>10</v>
      </c>
      <c r="V6" s="73"/>
      <c r="W6" s="36" t="s">
        <v>11</v>
      </c>
      <c r="X6" s="14" t="s">
        <v>12</v>
      </c>
      <c r="Y6" s="15" t="s">
        <v>29</v>
      </c>
    </row>
    <row r="7" spans="1:25" ht="30.75">
      <c r="A7" s="83"/>
      <c r="B7" s="83"/>
      <c r="C7" s="78"/>
      <c r="D7" s="80"/>
      <c r="E7" s="71"/>
      <c r="F7" s="71"/>
      <c r="G7" s="29" t="s">
        <v>26</v>
      </c>
      <c r="H7" s="29" t="s">
        <v>26</v>
      </c>
      <c r="I7" s="29" t="s">
        <v>26</v>
      </c>
      <c r="J7" s="29" t="s">
        <v>27</v>
      </c>
      <c r="K7" s="32" t="s">
        <v>13</v>
      </c>
      <c r="L7" s="17" t="s">
        <v>13</v>
      </c>
      <c r="M7" s="17" t="s">
        <v>14</v>
      </c>
      <c r="N7" s="17" t="s">
        <v>13</v>
      </c>
      <c r="O7" s="17" t="s">
        <v>15</v>
      </c>
      <c r="P7" s="17" t="s">
        <v>13</v>
      </c>
      <c r="Q7" s="17" t="s">
        <v>15</v>
      </c>
      <c r="R7" s="17" t="s">
        <v>13</v>
      </c>
      <c r="S7" s="17" t="s">
        <v>15</v>
      </c>
      <c r="T7" s="17" t="s">
        <v>13</v>
      </c>
      <c r="U7" s="17" t="s">
        <v>58</v>
      </c>
      <c r="V7" s="17" t="s">
        <v>13</v>
      </c>
      <c r="W7" s="17" t="s">
        <v>13</v>
      </c>
      <c r="X7" s="17" t="s">
        <v>13</v>
      </c>
      <c r="Y7" s="17" t="s">
        <v>13</v>
      </c>
    </row>
    <row r="8" spans="1:25" ht="30.75">
      <c r="A8" s="16">
        <v>1</v>
      </c>
      <c r="B8" s="19">
        <v>2</v>
      </c>
      <c r="C8" s="16">
        <v>3</v>
      </c>
      <c r="D8" s="16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</row>
    <row r="9" spans="1:25" ht="33">
      <c r="A9" s="51"/>
      <c r="B9" s="35"/>
      <c r="C9" s="52"/>
      <c r="D9" s="54"/>
      <c r="E9" s="21"/>
      <c r="F9" s="21"/>
      <c r="G9" s="58"/>
      <c r="H9" s="58"/>
      <c r="I9" s="58"/>
      <c r="J9" s="59"/>
      <c r="K9" s="55"/>
      <c r="L9" s="55"/>
      <c r="M9" s="56"/>
      <c r="N9" s="55"/>
      <c r="O9" s="55"/>
      <c r="P9" s="61"/>
      <c r="Q9" s="57"/>
      <c r="R9" s="57"/>
      <c r="S9" s="55"/>
      <c r="T9" s="55"/>
      <c r="U9" s="57"/>
      <c r="V9" s="57"/>
      <c r="W9" s="57"/>
      <c r="X9" s="57"/>
      <c r="Y9" s="60"/>
    </row>
    <row r="10" spans="1:25" ht="69" customHeight="1">
      <c r="A10" s="51"/>
      <c r="B10" s="99" t="s">
        <v>64</v>
      </c>
      <c r="C10" s="100"/>
      <c r="D10" s="100"/>
      <c r="E10" s="100"/>
      <c r="F10" s="100"/>
      <c r="G10" s="100"/>
      <c r="H10" s="100"/>
      <c r="I10" s="100"/>
      <c r="J10" s="100"/>
      <c r="K10" s="101"/>
      <c r="L10" s="55"/>
      <c r="M10" s="56"/>
      <c r="N10" s="55"/>
      <c r="O10" s="55"/>
      <c r="P10" s="61"/>
      <c r="Q10" s="57"/>
      <c r="R10" s="57"/>
      <c r="S10" s="55"/>
      <c r="T10" s="55"/>
      <c r="U10" s="57"/>
      <c r="V10" s="57"/>
      <c r="W10" s="57"/>
      <c r="X10" s="57"/>
      <c r="Y10" s="60"/>
    </row>
    <row r="11" spans="1:25" s="108" customFormat="1" ht="69" customHeight="1">
      <c r="A11" s="53"/>
      <c r="B11" s="104"/>
      <c r="C11" s="105"/>
      <c r="D11" s="105"/>
      <c r="E11" s="105"/>
      <c r="F11" s="105"/>
      <c r="G11" s="102">
        <f>SUM(G12:G36)</f>
        <v>15237.199999999999</v>
      </c>
      <c r="H11" s="102">
        <f>SUM(H12:H36)</f>
        <v>13626.6</v>
      </c>
      <c r="I11" s="102">
        <f>SUM(I12:I36)</f>
        <v>12983.2</v>
      </c>
      <c r="J11" s="103">
        <f>SUM(J12:J36)</f>
        <v>681</v>
      </c>
      <c r="K11" s="107">
        <f>SUM(K12:K36)</f>
        <v>187547.06</v>
      </c>
      <c r="L11" s="107">
        <f>SUM(L12:L36)</f>
        <v>183869.67</v>
      </c>
      <c r="M11" s="103">
        <f>SUM(M12:M36)</f>
        <v>0</v>
      </c>
      <c r="N11" s="103">
        <f>SUM(N12:N36)</f>
        <v>0</v>
      </c>
      <c r="O11" s="103">
        <f>SUM(O12:O36)</f>
        <v>0</v>
      </c>
      <c r="P11" s="103">
        <f>SUM(P12:P36)</f>
        <v>0</v>
      </c>
      <c r="Q11" s="103">
        <f>SUM(Q12:Q36)</f>
        <v>0</v>
      </c>
      <c r="R11" s="103">
        <f>SUM(R12:R36)</f>
        <v>0</v>
      </c>
      <c r="S11" s="103">
        <f>SUM(S12:S36)</f>
        <v>0</v>
      </c>
      <c r="T11" s="103">
        <f>SUM(T12:T36)</f>
        <v>0</v>
      </c>
      <c r="U11" s="103">
        <f>SUM(U12:U36)</f>
        <v>0</v>
      </c>
      <c r="V11" s="103">
        <f>SUM(V12:V36)</f>
        <v>0</v>
      </c>
      <c r="W11" s="103">
        <f>SUM(W12:W36)</f>
        <v>0</v>
      </c>
      <c r="X11" s="103">
        <f>SUM(X12:X36)</f>
        <v>0</v>
      </c>
      <c r="Y11" s="103">
        <f>SUM(Y12:Y36)</f>
        <v>3677.39</v>
      </c>
    </row>
    <row r="12" spans="1:25" s="108" customFormat="1" ht="61.5">
      <c r="A12" s="53">
        <v>1</v>
      </c>
      <c r="B12" s="35" t="s">
        <v>63</v>
      </c>
      <c r="C12" s="97">
        <v>1987</v>
      </c>
      <c r="D12" s="98" t="s">
        <v>28</v>
      </c>
      <c r="E12" s="53">
        <v>9</v>
      </c>
      <c r="F12" s="53">
        <v>4</v>
      </c>
      <c r="G12" s="102">
        <v>8661.8</v>
      </c>
      <c r="H12" s="102">
        <v>7775</v>
      </c>
      <c r="I12" s="102">
        <v>7407.9</v>
      </c>
      <c r="J12" s="103">
        <v>380</v>
      </c>
      <c r="K12" s="55">
        <f>L12+Y12</f>
        <v>31272.18</v>
      </c>
      <c r="L12" s="55">
        <v>30659</v>
      </c>
      <c r="M12" s="56"/>
      <c r="N12" s="55"/>
      <c r="O12" s="55"/>
      <c r="P12" s="61"/>
      <c r="Q12" s="57"/>
      <c r="R12" s="57"/>
      <c r="S12" s="55"/>
      <c r="T12" s="55"/>
      <c r="U12" s="57"/>
      <c r="V12" s="57"/>
      <c r="W12" s="57"/>
      <c r="X12" s="57"/>
      <c r="Y12" s="60">
        <v>613.18</v>
      </c>
    </row>
    <row r="13" spans="1:25" s="108" customFormat="1" ht="61.5">
      <c r="A13" s="53">
        <v>2</v>
      </c>
      <c r="B13" s="106" t="s">
        <v>65</v>
      </c>
      <c r="C13" s="97">
        <v>1993</v>
      </c>
      <c r="D13" s="98" t="s">
        <v>28</v>
      </c>
      <c r="E13" s="53">
        <v>9</v>
      </c>
      <c r="F13" s="53">
        <v>3</v>
      </c>
      <c r="G13" s="102">
        <v>6575.4</v>
      </c>
      <c r="H13" s="102">
        <v>5851.6</v>
      </c>
      <c r="I13" s="102">
        <v>5575.3</v>
      </c>
      <c r="J13" s="103">
        <v>301</v>
      </c>
      <c r="K13" s="55">
        <f>L13+Y13</f>
        <v>156274.88</v>
      </c>
      <c r="L13" s="55">
        <v>153210.67</v>
      </c>
      <c r="M13" s="56"/>
      <c r="N13" s="55"/>
      <c r="O13" s="55"/>
      <c r="P13" s="61"/>
      <c r="Q13" s="57"/>
      <c r="R13" s="57"/>
      <c r="S13" s="55"/>
      <c r="T13" s="55"/>
      <c r="U13" s="57"/>
      <c r="V13" s="57"/>
      <c r="W13" s="57"/>
      <c r="X13" s="57"/>
      <c r="Y13" s="60">
        <v>3064.21</v>
      </c>
    </row>
    <row r="14" spans="1:25" ht="33">
      <c r="A14" s="51"/>
      <c r="B14" s="35"/>
      <c r="C14" s="52"/>
      <c r="D14" s="54"/>
      <c r="E14" s="21"/>
      <c r="F14" s="21"/>
      <c r="G14" s="58"/>
      <c r="H14" s="58"/>
      <c r="I14" s="58"/>
      <c r="J14" s="59"/>
      <c r="K14" s="55"/>
      <c r="L14" s="55"/>
      <c r="M14" s="56"/>
      <c r="N14" s="55"/>
      <c r="O14" s="55"/>
      <c r="P14" s="61"/>
      <c r="Q14" s="57"/>
      <c r="R14" s="57"/>
      <c r="S14" s="55"/>
      <c r="T14" s="55"/>
      <c r="U14" s="57"/>
      <c r="V14" s="57"/>
      <c r="W14" s="57"/>
      <c r="X14" s="57"/>
      <c r="Y14" s="60"/>
    </row>
    <row r="15" spans="4:13" ht="30.75">
      <c r="D15" s="24"/>
      <c r="E15" s="31"/>
      <c r="F15" s="31"/>
      <c r="G15" s="31"/>
      <c r="H15" s="31"/>
      <c r="I15" s="31"/>
      <c r="J15" s="31"/>
      <c r="K15" s="31"/>
      <c r="L15" s="25"/>
      <c r="M15" s="25"/>
    </row>
    <row r="16" spans="1:13" ht="30.75">
      <c r="A16" s="31" t="s">
        <v>62</v>
      </c>
      <c r="D16" s="24"/>
      <c r="E16" s="31"/>
      <c r="F16" s="31"/>
      <c r="G16" s="31"/>
      <c r="H16" s="31"/>
      <c r="I16" s="31"/>
      <c r="J16" s="31"/>
      <c r="K16" s="31"/>
      <c r="L16" s="25"/>
      <c r="M16" s="25"/>
    </row>
    <row r="17" spans="3:13" ht="31.5">
      <c r="C17" s="64"/>
      <c r="D17" s="24"/>
      <c r="E17" s="31"/>
      <c r="F17" s="31"/>
      <c r="H17" s="31"/>
      <c r="I17" s="31"/>
      <c r="J17" s="31"/>
      <c r="K17" s="31"/>
      <c r="L17" s="25"/>
      <c r="M17" s="25"/>
    </row>
  </sheetData>
  <sheetProtection/>
  <mergeCells count="22">
    <mergeCell ref="B10:K10"/>
    <mergeCell ref="G5:G6"/>
    <mergeCell ref="A5:A7"/>
    <mergeCell ref="B5:B7"/>
    <mergeCell ref="K5:K6"/>
    <mergeCell ref="L5:V5"/>
    <mergeCell ref="W5:Y5"/>
    <mergeCell ref="S6:T6"/>
    <mergeCell ref="C5:C7"/>
    <mergeCell ref="D5:D7"/>
    <mergeCell ref="E5:E7"/>
    <mergeCell ref="F5:F7"/>
    <mergeCell ref="P1:Y1"/>
    <mergeCell ref="P2:Y2"/>
    <mergeCell ref="P3:Y3"/>
    <mergeCell ref="H5:I5"/>
    <mergeCell ref="J5:J6"/>
    <mergeCell ref="M6:N6"/>
    <mergeCell ref="O6:P6"/>
    <mergeCell ref="Q6:R6"/>
    <mergeCell ref="U6:V6"/>
    <mergeCell ref="A4:Y4"/>
  </mergeCells>
  <printOptions/>
  <pageMargins left="0.7086614173228347" right="0.7086614173228347" top="1.1811023622047245" bottom="0.7480314960629921" header="0.31496062992125984" footer="0.31496062992125984"/>
  <pageSetup fitToHeight="2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zoomScalePageLayoutView="0" workbookViewId="0" topLeftCell="A7">
      <selection activeCell="I10" sqref="I10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2"/>
      <c r="B1" s="2"/>
      <c r="C1" s="2"/>
      <c r="D1" s="88" t="s">
        <v>59</v>
      </c>
      <c r="E1" s="88"/>
      <c r="F1" s="88"/>
      <c r="G1" s="88"/>
      <c r="H1" s="88"/>
      <c r="I1" s="88"/>
    </row>
    <row r="2" spans="1:9" ht="80.25" customHeight="1">
      <c r="A2" s="3"/>
      <c r="B2" s="3"/>
      <c r="C2" s="3"/>
      <c r="D2" s="89" t="s">
        <v>60</v>
      </c>
      <c r="E2" s="89"/>
      <c r="F2" s="89"/>
      <c r="G2" s="89"/>
      <c r="H2" s="89"/>
      <c r="I2" s="89"/>
    </row>
    <row r="3" spans="1:9" ht="15.75">
      <c r="A3" s="4"/>
      <c r="B3" s="4"/>
      <c r="C3" s="5"/>
      <c r="D3" s="4"/>
      <c r="E3" s="4"/>
      <c r="F3" s="94"/>
      <c r="G3" s="94"/>
      <c r="H3" s="94"/>
      <c r="I3" s="94"/>
    </row>
    <row r="4" spans="1:9" ht="33" customHeight="1">
      <c r="A4" s="95" t="s">
        <v>33</v>
      </c>
      <c r="B4" s="95"/>
      <c r="C4" s="95"/>
      <c r="D4" s="95"/>
      <c r="E4" s="95"/>
      <c r="F4" s="95"/>
      <c r="G4" s="95"/>
      <c r="H4" s="95"/>
      <c r="I4" s="95"/>
    </row>
    <row r="5" spans="1:9" ht="76.5" customHeight="1">
      <c r="A5" s="96" t="s">
        <v>61</v>
      </c>
      <c r="B5" s="96"/>
      <c r="C5" s="96"/>
      <c r="D5" s="96"/>
      <c r="E5" s="96"/>
      <c r="F5" s="96"/>
      <c r="G5" s="96"/>
      <c r="H5" s="96"/>
      <c r="I5" s="96"/>
    </row>
    <row r="6" spans="1:9" ht="20.25">
      <c r="A6" s="87" t="s">
        <v>34</v>
      </c>
      <c r="B6" s="87" t="s">
        <v>35</v>
      </c>
      <c r="C6" s="93" t="s">
        <v>36</v>
      </c>
      <c r="D6" s="87" t="s">
        <v>37</v>
      </c>
      <c r="E6" s="87"/>
      <c r="F6" s="87"/>
      <c r="G6" s="87"/>
      <c r="H6" s="87" t="s">
        <v>38</v>
      </c>
      <c r="I6" s="87" t="s">
        <v>39</v>
      </c>
    </row>
    <row r="7" spans="1:9" ht="20.25">
      <c r="A7" s="87"/>
      <c r="B7" s="87"/>
      <c r="C7" s="93"/>
      <c r="D7" s="87" t="s">
        <v>40</v>
      </c>
      <c r="E7" s="87" t="s">
        <v>41</v>
      </c>
      <c r="F7" s="87"/>
      <c r="G7" s="87" t="s">
        <v>42</v>
      </c>
      <c r="H7" s="87"/>
      <c r="I7" s="87"/>
    </row>
    <row r="8" spans="1:9" ht="141.75">
      <c r="A8" s="87"/>
      <c r="B8" s="87"/>
      <c r="C8" s="93"/>
      <c r="D8" s="87"/>
      <c r="E8" s="37" t="s">
        <v>43</v>
      </c>
      <c r="F8" s="38" t="s">
        <v>44</v>
      </c>
      <c r="G8" s="87"/>
      <c r="H8" s="87"/>
      <c r="I8" s="87"/>
    </row>
    <row r="9" spans="1:9" ht="15">
      <c r="A9" s="8"/>
      <c r="B9" s="8"/>
      <c r="C9" s="22"/>
      <c r="D9" s="6"/>
      <c r="E9" s="6"/>
      <c r="F9" s="7"/>
      <c r="G9" s="8"/>
      <c r="H9" s="8"/>
      <c r="I9" s="8"/>
    </row>
    <row r="10" spans="1:9" ht="75" customHeight="1">
      <c r="A10" s="39" t="s">
        <v>56</v>
      </c>
      <c r="B10" s="40"/>
      <c r="C10" s="41"/>
      <c r="D10" s="39"/>
      <c r="E10" s="39"/>
      <c r="F10" s="42"/>
      <c r="G10" s="39"/>
      <c r="H10" s="40" t="s">
        <v>45</v>
      </c>
      <c r="I10" s="34" t="s">
        <v>66</v>
      </c>
    </row>
    <row r="11" spans="1:9" ht="53.25" customHeight="1">
      <c r="A11" s="39" t="s">
        <v>46</v>
      </c>
      <c r="B11" s="40"/>
      <c r="C11" s="41"/>
      <c r="D11" s="39"/>
      <c r="E11" s="39"/>
      <c r="F11" s="42"/>
      <c r="G11" s="41"/>
      <c r="H11" s="8"/>
      <c r="I11" s="9"/>
    </row>
    <row r="12" spans="1:9" ht="47.25" customHeight="1">
      <c r="A12" s="39" t="s">
        <v>54</v>
      </c>
      <c r="B12" s="43" t="s">
        <v>57</v>
      </c>
      <c r="C12" s="44">
        <f>C13+C14+C15</f>
        <v>2.11831</v>
      </c>
      <c r="D12" s="45"/>
      <c r="E12" s="45"/>
      <c r="F12" s="44">
        <f>F13+F14+F15</f>
        <v>2.11831</v>
      </c>
      <c r="G12" s="41"/>
      <c r="H12" s="8"/>
      <c r="I12" s="9"/>
    </row>
    <row r="13" spans="1:9" ht="24.75" customHeight="1">
      <c r="A13" s="90" t="s">
        <v>55</v>
      </c>
      <c r="B13" s="40">
        <v>2017</v>
      </c>
      <c r="C13" s="41">
        <f>D13+E13+F13</f>
        <v>2.11831</v>
      </c>
      <c r="D13" s="39"/>
      <c r="E13" s="39"/>
      <c r="F13" s="63">
        <v>2.11831</v>
      </c>
      <c r="G13" s="41"/>
      <c r="H13" s="8"/>
      <c r="I13" s="9"/>
    </row>
    <row r="14" spans="1:9" ht="24.75" customHeight="1">
      <c r="A14" s="91"/>
      <c r="B14" s="40">
        <v>2018</v>
      </c>
      <c r="C14" s="46">
        <v>0</v>
      </c>
      <c r="D14" s="46"/>
      <c r="E14" s="46"/>
      <c r="F14" s="46">
        <v>0</v>
      </c>
      <c r="G14" s="41"/>
      <c r="H14" s="8"/>
      <c r="I14" s="9"/>
    </row>
    <row r="15" spans="1:9" ht="19.5" customHeight="1">
      <c r="A15" s="92"/>
      <c r="B15" s="40">
        <v>2019</v>
      </c>
      <c r="C15" s="46">
        <v>0</v>
      </c>
      <c r="D15" s="46"/>
      <c r="E15" s="46"/>
      <c r="F15" s="46">
        <v>0</v>
      </c>
      <c r="G15" s="41"/>
      <c r="H15" s="8"/>
      <c r="I15" s="9"/>
    </row>
    <row r="16" spans="1:9" ht="72" customHeight="1">
      <c r="A16" s="39" t="s">
        <v>53</v>
      </c>
      <c r="B16" s="40"/>
      <c r="C16" s="41"/>
      <c r="D16" s="39"/>
      <c r="E16" s="39"/>
      <c r="F16" s="42"/>
      <c r="G16" s="39"/>
      <c r="H16" s="8"/>
      <c r="I16" s="9"/>
    </row>
    <row r="17" spans="1:9" ht="53.25" customHeight="1">
      <c r="A17" s="39" t="s">
        <v>54</v>
      </c>
      <c r="B17" s="43" t="s">
        <v>57</v>
      </c>
      <c r="C17" s="44">
        <f>C18+C19+C20</f>
        <v>0.63973</v>
      </c>
      <c r="D17" s="45"/>
      <c r="E17" s="45"/>
      <c r="F17" s="44">
        <f>F18+F19+F20</f>
        <v>0.63973</v>
      </c>
      <c r="G17" s="39"/>
      <c r="H17" s="8"/>
      <c r="I17" s="9"/>
    </row>
    <row r="18" spans="1:9" ht="26.25" customHeight="1">
      <c r="A18" s="90" t="s">
        <v>55</v>
      </c>
      <c r="B18" s="40">
        <v>2017</v>
      </c>
      <c r="C18" s="41">
        <f>D18+E18+F18</f>
        <v>0.63973</v>
      </c>
      <c r="D18" s="39"/>
      <c r="E18" s="39"/>
      <c r="F18" s="63">
        <v>0.63973</v>
      </c>
      <c r="G18" s="39"/>
      <c r="H18" s="8"/>
      <c r="I18" s="9"/>
    </row>
    <row r="19" spans="1:9" ht="25.5" customHeight="1">
      <c r="A19" s="91"/>
      <c r="B19" s="40">
        <v>2018</v>
      </c>
      <c r="C19" s="46">
        <v>0</v>
      </c>
      <c r="D19" s="46"/>
      <c r="E19" s="46"/>
      <c r="F19" s="46">
        <v>0</v>
      </c>
      <c r="G19" s="39"/>
      <c r="H19" s="8"/>
      <c r="I19" s="9"/>
    </row>
    <row r="20" spans="1:9" ht="25.5" customHeight="1">
      <c r="A20" s="92"/>
      <c r="B20" s="40">
        <v>2019</v>
      </c>
      <c r="C20" s="46">
        <v>0</v>
      </c>
      <c r="D20" s="46"/>
      <c r="E20" s="46"/>
      <c r="F20" s="46">
        <v>0</v>
      </c>
      <c r="G20" s="39"/>
      <c r="H20" s="8"/>
      <c r="I20" s="9"/>
    </row>
    <row r="21" spans="1:9" ht="41.25" customHeight="1">
      <c r="A21" s="39" t="s">
        <v>47</v>
      </c>
      <c r="B21" s="40"/>
      <c r="C21" s="41"/>
      <c r="D21" s="39"/>
      <c r="E21" s="39"/>
      <c r="F21" s="42"/>
      <c r="G21" s="39"/>
      <c r="H21" s="8"/>
      <c r="I21" s="9"/>
    </row>
    <row r="22" spans="1:9" ht="49.5" customHeight="1">
      <c r="A22" s="39" t="s">
        <v>54</v>
      </c>
      <c r="B22" s="43" t="s">
        <v>57</v>
      </c>
      <c r="C22" s="44">
        <f>C23+C24+C25</f>
        <v>0</v>
      </c>
      <c r="D22" s="45"/>
      <c r="E22" s="45"/>
      <c r="F22" s="44">
        <f>F23+F24+F25</f>
        <v>0</v>
      </c>
      <c r="G22" s="39"/>
      <c r="H22" s="8"/>
      <c r="I22" s="9"/>
    </row>
    <row r="23" spans="1:9" ht="21.75" customHeight="1">
      <c r="A23" s="90" t="s">
        <v>55</v>
      </c>
      <c r="B23" s="40">
        <v>2017</v>
      </c>
      <c r="C23" s="41">
        <f>D23+E23+F23</f>
        <v>0</v>
      </c>
      <c r="D23" s="39"/>
      <c r="E23" s="39"/>
      <c r="F23" s="42">
        <v>0</v>
      </c>
      <c r="G23" s="39"/>
      <c r="H23" s="8"/>
      <c r="I23" s="9"/>
    </row>
    <row r="24" spans="1:9" ht="24" customHeight="1">
      <c r="A24" s="91"/>
      <c r="B24" s="40">
        <v>2018</v>
      </c>
      <c r="C24" s="46">
        <v>0</v>
      </c>
      <c r="D24" s="46"/>
      <c r="E24" s="46"/>
      <c r="F24" s="46">
        <v>0</v>
      </c>
      <c r="G24" s="39"/>
      <c r="H24" s="8"/>
      <c r="I24" s="9"/>
    </row>
    <row r="25" spans="1:9" ht="24" customHeight="1">
      <c r="A25" s="92"/>
      <c r="B25" s="40">
        <v>2019</v>
      </c>
      <c r="C25" s="46">
        <v>0</v>
      </c>
      <c r="D25" s="46"/>
      <c r="E25" s="46"/>
      <c r="F25" s="46">
        <v>0</v>
      </c>
      <c r="G25" s="39"/>
      <c r="H25" s="8"/>
      <c r="I25" s="9"/>
    </row>
    <row r="26" spans="1:9" ht="54" customHeight="1">
      <c r="A26" s="39" t="s">
        <v>48</v>
      </c>
      <c r="B26" s="40"/>
      <c r="C26" s="41"/>
      <c r="D26" s="39"/>
      <c r="E26" s="39"/>
      <c r="F26" s="42"/>
      <c r="G26" s="39"/>
      <c r="H26" s="8"/>
      <c r="I26" s="9"/>
    </row>
    <row r="27" spans="1:9" ht="35.25" customHeight="1">
      <c r="A27" s="39" t="s">
        <v>54</v>
      </c>
      <c r="B27" s="43" t="s">
        <v>57</v>
      </c>
      <c r="C27" s="44">
        <f>C28+C29+C30</f>
        <v>0</v>
      </c>
      <c r="D27" s="45"/>
      <c r="E27" s="45"/>
      <c r="F27" s="44">
        <f>F28+F29+F30</f>
        <v>0</v>
      </c>
      <c r="G27" s="39"/>
      <c r="H27" s="8"/>
      <c r="I27" s="9"/>
    </row>
    <row r="28" spans="1:9" ht="30.75" customHeight="1">
      <c r="A28" s="90" t="s">
        <v>55</v>
      </c>
      <c r="B28" s="40">
        <v>2017</v>
      </c>
      <c r="C28" s="41">
        <f>F28+E28+D28</f>
        <v>0</v>
      </c>
      <c r="D28" s="39"/>
      <c r="E28" s="39"/>
      <c r="F28" s="42">
        <v>0</v>
      </c>
      <c r="G28" s="39"/>
      <c r="H28" s="8"/>
      <c r="I28" s="9"/>
    </row>
    <row r="29" spans="1:9" ht="31.5" customHeight="1">
      <c r="A29" s="91"/>
      <c r="B29" s="40">
        <v>2018</v>
      </c>
      <c r="C29" s="46">
        <v>0</v>
      </c>
      <c r="D29" s="46"/>
      <c r="E29" s="46"/>
      <c r="F29" s="46">
        <v>0</v>
      </c>
      <c r="G29" s="39"/>
      <c r="H29" s="8"/>
      <c r="I29" s="9"/>
    </row>
    <row r="30" spans="1:9" ht="31.5" customHeight="1">
      <c r="A30" s="92"/>
      <c r="B30" s="40">
        <v>2019</v>
      </c>
      <c r="C30" s="46">
        <v>0</v>
      </c>
      <c r="D30" s="46"/>
      <c r="E30" s="46"/>
      <c r="F30" s="46">
        <v>0</v>
      </c>
      <c r="G30" s="39"/>
      <c r="H30" s="8"/>
      <c r="I30" s="9"/>
    </row>
    <row r="31" spans="1:9" ht="47.25" customHeight="1">
      <c r="A31" s="39" t="s">
        <v>49</v>
      </c>
      <c r="B31" s="40"/>
      <c r="C31" s="41"/>
      <c r="D31" s="39"/>
      <c r="E31" s="39"/>
      <c r="F31" s="42"/>
      <c r="G31" s="39"/>
      <c r="H31" s="8"/>
      <c r="I31" s="9"/>
    </row>
    <row r="32" spans="1:9" ht="30.75" customHeight="1">
      <c r="A32" s="39" t="s">
        <v>54</v>
      </c>
      <c r="B32" s="43" t="s">
        <v>57</v>
      </c>
      <c r="C32" s="44">
        <f>C33+C34+C35</f>
        <v>0</v>
      </c>
      <c r="D32" s="45"/>
      <c r="E32" s="45"/>
      <c r="F32" s="44">
        <f>F33+F34+F35</f>
        <v>0</v>
      </c>
      <c r="G32" s="39"/>
      <c r="H32" s="8"/>
      <c r="I32" s="9"/>
    </row>
    <row r="33" spans="1:9" ht="26.25" customHeight="1">
      <c r="A33" s="90" t="s">
        <v>55</v>
      </c>
      <c r="B33" s="40">
        <v>2017</v>
      </c>
      <c r="C33" s="41">
        <f>D33+E33+F33</f>
        <v>0</v>
      </c>
      <c r="D33" s="39"/>
      <c r="E33" s="39"/>
      <c r="F33" s="42">
        <v>0</v>
      </c>
      <c r="G33" s="39"/>
      <c r="H33" s="8"/>
      <c r="I33" s="9"/>
    </row>
    <row r="34" spans="1:9" ht="30" customHeight="1">
      <c r="A34" s="91"/>
      <c r="B34" s="40">
        <v>2018</v>
      </c>
      <c r="C34" s="46">
        <v>0</v>
      </c>
      <c r="D34" s="46"/>
      <c r="E34" s="46"/>
      <c r="F34" s="46">
        <v>0</v>
      </c>
      <c r="G34" s="39"/>
      <c r="H34" s="8"/>
      <c r="I34" s="9"/>
    </row>
    <row r="35" spans="1:9" ht="30" customHeight="1">
      <c r="A35" s="92"/>
      <c r="B35" s="40">
        <v>2019</v>
      </c>
      <c r="C35" s="46">
        <v>0</v>
      </c>
      <c r="D35" s="46"/>
      <c r="E35" s="46"/>
      <c r="F35" s="46">
        <v>0</v>
      </c>
      <c r="G35" s="39"/>
      <c r="H35" s="8"/>
      <c r="I35" s="9"/>
    </row>
    <row r="36" spans="1:9" ht="57.75" customHeight="1">
      <c r="A36" s="39" t="s">
        <v>50</v>
      </c>
      <c r="B36" s="40"/>
      <c r="C36" s="41"/>
      <c r="D36" s="39"/>
      <c r="E36" s="39"/>
      <c r="F36" s="42"/>
      <c r="G36" s="39"/>
      <c r="H36" s="8"/>
      <c r="I36" s="9"/>
    </row>
    <row r="37" spans="1:9" ht="45">
      <c r="A37" s="39" t="s">
        <v>54</v>
      </c>
      <c r="B37" s="43" t="s">
        <v>57</v>
      </c>
      <c r="C37" s="44">
        <f>C38+C39+C40</f>
        <v>0</v>
      </c>
      <c r="D37" s="45"/>
      <c r="E37" s="45"/>
      <c r="F37" s="44">
        <f>F38+F39+F40</f>
        <v>0</v>
      </c>
      <c r="G37" s="39"/>
      <c r="H37" s="8"/>
      <c r="I37" s="9"/>
    </row>
    <row r="38" spans="1:9" ht="23.25">
      <c r="A38" s="90" t="s">
        <v>55</v>
      </c>
      <c r="B38" s="40">
        <v>2017</v>
      </c>
      <c r="C38" s="41">
        <f>D38+E38+F38</f>
        <v>0</v>
      </c>
      <c r="D38" s="39"/>
      <c r="E38" s="39"/>
      <c r="F38" s="42">
        <v>0</v>
      </c>
      <c r="G38" s="39"/>
      <c r="H38" s="8"/>
      <c r="I38" s="9"/>
    </row>
    <row r="39" spans="1:9" ht="23.25">
      <c r="A39" s="91"/>
      <c r="B39" s="40">
        <v>2018</v>
      </c>
      <c r="C39" s="46">
        <v>0</v>
      </c>
      <c r="D39" s="46"/>
      <c r="E39" s="46"/>
      <c r="F39" s="46">
        <v>0</v>
      </c>
      <c r="G39" s="39"/>
      <c r="H39" s="8"/>
      <c r="I39" s="9"/>
    </row>
    <row r="40" spans="1:9" ht="23.25">
      <c r="A40" s="92"/>
      <c r="B40" s="40">
        <v>2019</v>
      </c>
      <c r="C40" s="46">
        <v>0</v>
      </c>
      <c r="D40" s="46"/>
      <c r="E40" s="46"/>
      <c r="F40" s="46">
        <v>0</v>
      </c>
      <c r="G40" s="39"/>
      <c r="H40" s="8"/>
      <c r="I40" s="9"/>
    </row>
    <row r="41" spans="1:9" ht="23.25">
      <c r="A41" s="47" t="s">
        <v>51</v>
      </c>
      <c r="B41" s="48"/>
      <c r="C41" s="41"/>
      <c r="D41" s="39"/>
      <c r="E41" s="39"/>
      <c r="F41" s="42"/>
      <c r="G41" s="49"/>
      <c r="H41" s="10"/>
      <c r="I41" s="10"/>
    </row>
    <row r="42" spans="1:9" ht="45">
      <c r="A42" s="39" t="s">
        <v>54</v>
      </c>
      <c r="B42" s="43" t="s">
        <v>57</v>
      </c>
      <c r="C42" s="44">
        <f>C43+C44+C45</f>
        <v>2.7580400000000003</v>
      </c>
      <c r="D42" s="45"/>
      <c r="E42" s="45"/>
      <c r="F42" s="44">
        <f>F43+F44+F45</f>
        <v>2.7580400000000003</v>
      </c>
      <c r="G42" s="49"/>
      <c r="H42" s="10"/>
      <c r="I42" s="10"/>
    </row>
    <row r="43" spans="1:9" ht="23.25">
      <c r="A43" s="90" t="s">
        <v>55</v>
      </c>
      <c r="B43" s="40">
        <v>2017</v>
      </c>
      <c r="C43" s="41">
        <f>D43+E43+F43</f>
        <v>2.7580400000000003</v>
      </c>
      <c r="D43" s="39"/>
      <c r="E43" s="39"/>
      <c r="F43" s="42">
        <f>F13+F18+F23+F28+F33+F38</f>
        <v>2.7580400000000003</v>
      </c>
      <c r="G43" s="49"/>
      <c r="H43" s="10"/>
      <c r="I43" s="10"/>
    </row>
    <row r="44" spans="1:9" ht="23.25">
      <c r="A44" s="91"/>
      <c r="B44" s="40">
        <v>2018</v>
      </c>
      <c r="C44" s="46">
        <v>0</v>
      </c>
      <c r="D44" s="46"/>
      <c r="E44" s="46"/>
      <c r="F44" s="46">
        <v>0</v>
      </c>
      <c r="G44" s="47"/>
      <c r="H44" s="11"/>
      <c r="I44" s="11"/>
    </row>
    <row r="45" spans="1:9" ht="23.25">
      <c r="A45" s="92"/>
      <c r="B45" s="40">
        <v>2019</v>
      </c>
      <c r="C45" s="46">
        <v>0</v>
      </c>
      <c r="D45" s="46"/>
      <c r="E45" s="46"/>
      <c r="F45" s="46">
        <v>0</v>
      </c>
      <c r="G45" s="47"/>
      <c r="H45" s="33"/>
      <c r="I45" s="33"/>
    </row>
    <row r="46" spans="1:7" ht="18.75">
      <c r="A46" s="50" t="s">
        <v>52</v>
      </c>
      <c r="B46" s="12"/>
      <c r="C46" s="12"/>
      <c r="D46" s="12"/>
      <c r="E46" s="12"/>
      <c r="F46" s="12"/>
      <c r="G46" s="20"/>
    </row>
    <row r="50" ht="15">
      <c r="F50" s="13"/>
    </row>
  </sheetData>
  <sheetProtection/>
  <mergeCells count="21">
    <mergeCell ref="A38:A40"/>
    <mergeCell ref="A6:A8"/>
    <mergeCell ref="B6:B8"/>
    <mergeCell ref="A28:A30"/>
    <mergeCell ref="C6:C8"/>
    <mergeCell ref="F3:I3"/>
    <mergeCell ref="A4:I4"/>
    <mergeCell ref="A5:I5"/>
    <mergeCell ref="A43:A45"/>
    <mergeCell ref="A23:A25"/>
    <mergeCell ref="A33:A35"/>
    <mergeCell ref="A13:A15"/>
    <mergeCell ref="A18:A20"/>
    <mergeCell ref="H6:H8"/>
    <mergeCell ref="D1:I1"/>
    <mergeCell ref="D2:I2"/>
    <mergeCell ref="E7:F7"/>
    <mergeCell ref="G7:G8"/>
    <mergeCell ref="D7:D8"/>
    <mergeCell ref="I6:I8"/>
    <mergeCell ref="D6:G6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2017-03-01T08:48:41Z</dcterms:modified>
  <cp:category/>
  <cp:version/>
  <cp:contentType/>
  <cp:contentStatus/>
</cp:coreProperties>
</file>