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0"/>
  </bookViews>
  <sheets>
    <sheet name="Мероприятия земля" sheetId="1" r:id="rId1"/>
  </sheets>
  <definedNames>
    <definedName name="_xlnm.Print_Titles" localSheetId="0">'Мероприятия земля'!$7:$7</definedName>
    <definedName name="_xlnm.Print_Area" localSheetId="0">'Мероприятия земля'!$A$1:$J$33</definedName>
  </definedNames>
  <calcPr fullCalcOnLoad="1"/>
</workbook>
</file>

<file path=xl/sharedStrings.xml><?xml version="1.0" encoding="utf-8"?>
<sst xmlns="http://schemas.openxmlformats.org/spreadsheetml/2006/main" count="113" uniqueCount="43">
  <si>
    <t>№ п/п</t>
  </si>
  <si>
    <t>1.1.</t>
  </si>
  <si>
    <t>1.2.</t>
  </si>
  <si>
    <t>1.3.</t>
  </si>
  <si>
    <t>Межевание земель с целью образования новых и упорядочения существующих объектов землеустройства</t>
  </si>
  <si>
    <t>Оценка рыночной стоимости земельных участков</t>
  </si>
  <si>
    <t>Инвентаризация и топографическая съемка земель</t>
  </si>
  <si>
    <t>Разработка проектов территориального землеустройства с целью формирования баз данных земель на территории города, раздел и объединение земельных участков</t>
  </si>
  <si>
    <t>В.А. Семенович</t>
  </si>
  <si>
    <t>О.М. Горшкова</t>
  </si>
  <si>
    <t>В.Н. Садовникова</t>
  </si>
  <si>
    <t>1.4.</t>
  </si>
  <si>
    <t>1.5.</t>
  </si>
  <si>
    <t>1.6.</t>
  </si>
  <si>
    <t>-</t>
  </si>
  <si>
    <t>КУМИ ЗАТО г.Радужный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</si>
  <si>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</si>
  <si>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</si>
  <si>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</si>
  <si>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</si>
  <si>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</si>
  <si>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Срок исполнения</t>
  </si>
  <si>
    <t>Субсидии,иные межбюджетные трансферты</t>
  </si>
  <si>
    <t>Наименование мероприятия</t>
  </si>
  <si>
    <t>Ожидаемые показатели оценки эффективности (количественные и качественные)</t>
  </si>
  <si>
    <t>Исполнители, соисполнители, ответственные за реализацию  мероприятия</t>
  </si>
  <si>
    <t>Цель: реализация конституционных норм и гарантий прав граждан на землю и иную недвижимость; активизация вовлечения земли в гражданский оборот; создание основы для сохранения природных свойств и качеств земель в процессе их использования; формирование базы экономически обоснованного налогообложения и увеличение поступлений неналоговых доходов</t>
  </si>
  <si>
    <t>Задача:  накопление и обновление имеющегося картографического и топографического материала; разграничение государственной собственности на землю; проведение инвентаризации земель для осуществления муниципального земельного контроля; вовлечение земельных участков в экономический оборот; удовлетворение потребности граждан в земельных участках для индивидуального жилищного строительства; поддержка субъектов малого и среднего предпринимательства на территории города посредством предоставления земельных участков</t>
  </si>
  <si>
    <t xml:space="preserve">ИТОГО объем финансирования мероприятий подпрограммы </t>
  </si>
  <si>
    <t>Увеличение количества земельных участков, увеличение поступлений в городской бюджет платежей за землю, удовлетворение потребности граждан в земельных участках, покрытие территории картографическими материалами, совершенствование программно-технических комплексов муниципальных автоматизированных систем учета</t>
  </si>
  <si>
    <t>Объем финанси-рования (тыс. руб.)</t>
  </si>
  <si>
    <t>Т.П. Симонова</t>
  </si>
  <si>
    <t>Мероприятия:</t>
  </si>
  <si>
    <t>Приобретение оборудования, технических средств, комплектующих к компьютерной и оргтехнике, расходных материалов, переферийного и компьютерного оборудования, ремонт компьютерной техники</t>
  </si>
  <si>
    <t xml:space="preserve">Прочие работы (предоставление сведений, внесенных в государственный кадастр недвижимости, участие в семинарах, изготовление межевых знаков, услуги нотариуса, консультационные услуги)
</t>
  </si>
  <si>
    <t>Заместитель главы администрации города, председатель КУМИ ЗАТО г.Радужный</t>
  </si>
  <si>
    <t>Заместитель главы администрации города по финансам и экономике</t>
  </si>
  <si>
    <t xml:space="preserve"> </t>
  </si>
  <si>
    <t>Заведующая отделом бухгалтерского учета и отчетности, главный бухгалтер КУМИ ЗАТО г.Радужный</t>
  </si>
  <si>
    <t>Заведующая отделом экономики администрации ЗАТО г.Радужный</t>
  </si>
  <si>
    <t>2017-2019</t>
  </si>
  <si>
    <t>Приложение №1 к Подпрограмме</t>
  </si>
  <si>
    <t>«Землеустройство и землепользование на территории ЗАТО г.Радужный Владимирской области»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</si>
</sst>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"/>
    <numFmt numFmtId="171" formatCode="#,##0.00000"/>
    <numFmt numFmtId="172" formatCode="0.0"/>
    <numFmt numFmtId="173" formatCode="[$-FC19]d\ mmmm\ yyyy\ &quot;г.&quot;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0.000000"/>
    <numFmt numFmtId="178" formatCode="_-* #,##0.000_р_._-;\-* #,##0.000_р_._-;_-* &quot;-&quot;???_р_._-;_-@_-"/>
    <numFmt numFmtId="179" formatCode="#,##0.00000_ ;\-#,##0.00000\ "/>
    <numFmt numFmtId="180" formatCode="_-* #,##0.00000_р_._-;\-* #,##0.00000_р_._-;_-* &quot;-&quot;?????_р_._-;_-@_-"/>
    <numFmt numFmtId="181" formatCode="#,##0.00_ ;\-#,##0.00\ "/>
    <numFmt numFmtId="182" formatCode="0.00000"/>
    <numFmt numFmtId="183" formatCode="#,##0.000000_ ;\-#,##0.000000\ "/>
    <numFmt numFmtId="184" formatCode="_-* #,##0.000000_р_._-;\-* #,##0.000000_р_._-;_-* &quot;-&quot;??????_р_._-;_-@_-"/>
    <numFmt numFmtId="185" formatCode="#,##0.000_ ;\-#,##0.000\ 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69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wrapText="1"/>
    </xf>
    <xf numFmtId="169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169" fontId="7" fillId="0" borderId="0" xfId="0" applyNumberFormat="1" applyFont="1" applyFill="1" applyBorder="1" applyAlignment="1">
      <alignment horizontal="center"/>
    </xf>
    <xf numFmtId="43" fontId="5" fillId="0" borderId="10" xfId="60" applyFont="1" applyBorder="1" applyAlignment="1">
      <alignment horizontal="center" vertical="center" wrapText="1"/>
    </xf>
    <xf numFmtId="43" fontId="7" fillId="0" borderId="10" xfId="60" applyFont="1" applyBorder="1" applyAlignment="1">
      <alignment horizontal="center" vertical="center" wrapText="1"/>
    </xf>
    <xf numFmtId="178" fontId="5" fillId="0" borderId="10" xfId="60" applyNumberFormat="1" applyFont="1" applyBorder="1" applyAlignment="1">
      <alignment horizontal="center" vertical="center" wrapText="1"/>
    </xf>
    <xf numFmtId="179" fontId="5" fillId="0" borderId="10" xfId="60" applyNumberFormat="1" applyFont="1" applyBorder="1" applyAlignment="1">
      <alignment horizontal="center" vertical="center" wrapText="1"/>
    </xf>
    <xf numFmtId="182" fontId="7" fillId="0" borderId="10" xfId="6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43" fontId="7" fillId="0" borderId="10" xfId="60" applyNumberFormat="1" applyFont="1" applyBorder="1" applyAlignment="1">
      <alignment horizontal="right" vertical="center" wrapText="1"/>
    </xf>
    <xf numFmtId="4" fontId="5" fillId="0" borderId="10" xfId="60" applyNumberFormat="1" applyFont="1" applyBorder="1" applyAlignment="1">
      <alignment horizontal="right" vertical="center" wrapText="1"/>
    </xf>
    <xf numFmtId="181" fontId="5" fillId="0" borderId="10" xfId="60" applyNumberFormat="1" applyFont="1" applyBorder="1" applyAlignment="1">
      <alignment horizontal="right" vertical="center" wrapText="1"/>
    </xf>
    <xf numFmtId="180" fontId="5" fillId="0" borderId="10" xfId="60" applyNumberFormat="1" applyFont="1" applyBorder="1" applyAlignment="1">
      <alignment horizontal="center" vertical="center" wrapText="1"/>
    </xf>
    <xf numFmtId="171" fontId="5" fillId="0" borderId="10" xfId="60" applyNumberFormat="1" applyFont="1" applyBorder="1" applyAlignment="1">
      <alignment horizontal="right" vertical="center" wrapText="1"/>
    </xf>
    <xf numFmtId="179" fontId="7" fillId="0" borderId="10" xfId="60" applyNumberFormat="1" applyFont="1" applyBorder="1" applyAlignment="1">
      <alignment horizontal="right" vertical="center" wrapText="1"/>
    </xf>
    <xf numFmtId="171" fontId="7" fillId="0" borderId="10" xfId="6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Fill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BreakPreview" zoomScaleSheetLayoutView="100" zoomScalePageLayoutView="0" workbookViewId="0" topLeftCell="A1">
      <selection activeCell="O12" sqref="O12"/>
    </sheetView>
  </sheetViews>
  <sheetFormatPr defaultColWidth="9.00390625" defaultRowHeight="12.75"/>
  <cols>
    <col min="1" max="1" width="6.125" style="0" customWidth="1"/>
    <col min="2" max="2" width="35.25390625" style="0" customWidth="1"/>
    <col min="3" max="3" width="10.625" style="0" customWidth="1"/>
    <col min="4" max="4" width="13.875" style="0" customWidth="1"/>
    <col min="5" max="5" width="10.625" style="0" customWidth="1"/>
    <col min="6" max="6" width="15.625" style="0" customWidth="1"/>
    <col min="7" max="7" width="12.75390625" style="0" customWidth="1"/>
    <col min="8" max="8" width="13.625" style="0" customWidth="1"/>
    <col min="9" max="9" width="14.00390625" style="0" customWidth="1"/>
    <col min="10" max="10" width="18.375" style="0" customWidth="1"/>
  </cols>
  <sheetData>
    <row r="1" spans="8:10" ht="18.75" customHeight="1">
      <c r="H1" s="28" t="s">
        <v>41</v>
      </c>
      <c r="I1" s="28"/>
      <c r="J1" s="28"/>
    </row>
    <row r="2" spans="6:10" ht="33" customHeight="1">
      <c r="F2" s="53" t="s">
        <v>42</v>
      </c>
      <c r="G2" s="53"/>
      <c r="H2" s="53"/>
      <c r="I2" s="53"/>
      <c r="J2" s="53"/>
    </row>
    <row r="3" spans="1:10" ht="34.5" customHeight="1">
      <c r="A3" s="42" t="s">
        <v>37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12.75">
      <c r="A4" s="29" t="s">
        <v>0</v>
      </c>
      <c r="B4" s="29" t="s">
        <v>23</v>
      </c>
      <c r="C4" s="29" t="s">
        <v>21</v>
      </c>
      <c r="D4" s="29" t="s">
        <v>30</v>
      </c>
      <c r="E4" s="29" t="s">
        <v>16</v>
      </c>
      <c r="F4" s="41"/>
      <c r="G4" s="41"/>
      <c r="H4" s="29" t="s">
        <v>17</v>
      </c>
      <c r="I4" s="29" t="s">
        <v>25</v>
      </c>
      <c r="J4" s="29" t="s">
        <v>24</v>
      </c>
    </row>
    <row r="5" spans="1:10" ht="12.75">
      <c r="A5" s="41"/>
      <c r="B5" s="41"/>
      <c r="C5" s="41"/>
      <c r="D5" s="41"/>
      <c r="E5" s="29" t="s">
        <v>18</v>
      </c>
      <c r="F5" s="29" t="s">
        <v>19</v>
      </c>
      <c r="G5" s="29"/>
      <c r="H5" s="41"/>
      <c r="I5" s="41"/>
      <c r="J5" s="41"/>
    </row>
    <row r="6" spans="1:10" ht="38.25">
      <c r="A6" s="41"/>
      <c r="B6" s="41"/>
      <c r="C6" s="41"/>
      <c r="D6" s="41"/>
      <c r="E6" s="41"/>
      <c r="F6" s="2" t="s">
        <v>22</v>
      </c>
      <c r="G6" s="2" t="s">
        <v>20</v>
      </c>
      <c r="H6" s="41"/>
      <c r="I6" s="41"/>
      <c r="J6" s="41"/>
    </row>
    <row r="7" spans="1:10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10" ht="46.5" customHeight="1">
      <c r="A8" s="47">
        <v>1</v>
      </c>
      <c r="B8" s="51" t="s">
        <v>26</v>
      </c>
      <c r="C8" s="34"/>
      <c r="D8" s="34"/>
      <c r="E8" s="34"/>
      <c r="F8" s="34"/>
      <c r="G8" s="34"/>
      <c r="H8" s="34"/>
      <c r="I8" s="34"/>
      <c r="J8" s="34"/>
    </row>
    <row r="9" spans="1:10" ht="53.25" customHeight="1">
      <c r="A9" s="48"/>
      <c r="B9" s="52" t="s">
        <v>27</v>
      </c>
      <c r="C9" s="34"/>
      <c r="D9" s="34"/>
      <c r="E9" s="34"/>
      <c r="F9" s="34"/>
      <c r="G9" s="34"/>
      <c r="H9" s="34"/>
      <c r="I9" s="34"/>
      <c r="J9" s="34"/>
    </row>
    <row r="10" spans="1:10" ht="12.75">
      <c r="A10" s="49"/>
      <c r="B10" s="35" t="s">
        <v>32</v>
      </c>
      <c r="C10" s="36"/>
      <c r="D10" s="36"/>
      <c r="E10" s="36"/>
      <c r="F10" s="36"/>
      <c r="G10" s="36"/>
      <c r="H10" s="36"/>
      <c r="I10" s="36"/>
      <c r="J10" s="37"/>
    </row>
    <row r="11" spans="1:10" ht="21.75" customHeight="1">
      <c r="A11" s="43" t="s">
        <v>1</v>
      </c>
      <c r="B11" s="38" t="s">
        <v>7</v>
      </c>
      <c r="C11" s="4">
        <v>2017</v>
      </c>
      <c r="D11" s="24">
        <v>16.01024</v>
      </c>
      <c r="E11" s="14" t="s">
        <v>14</v>
      </c>
      <c r="F11" s="14" t="s">
        <v>14</v>
      </c>
      <c r="G11" s="17">
        <f>D11</f>
        <v>16.01024</v>
      </c>
      <c r="H11" s="14" t="s">
        <v>14</v>
      </c>
      <c r="I11" s="33" t="s">
        <v>15</v>
      </c>
      <c r="J11" s="45" t="s">
        <v>29</v>
      </c>
    </row>
    <row r="12" spans="1:10" ht="19.5" customHeight="1">
      <c r="A12" s="43"/>
      <c r="B12" s="38"/>
      <c r="C12" s="4">
        <v>2018</v>
      </c>
      <c r="D12" s="14">
        <v>50</v>
      </c>
      <c r="E12" s="17" t="s">
        <v>14</v>
      </c>
      <c r="F12" s="17" t="s">
        <v>14</v>
      </c>
      <c r="G12" s="16">
        <f aca="true" t="shared" si="0" ref="G12:G28">D12</f>
        <v>50</v>
      </c>
      <c r="H12" s="14" t="s">
        <v>14</v>
      </c>
      <c r="I12" s="33"/>
      <c r="J12" s="46"/>
    </row>
    <row r="13" spans="1:10" ht="21.75" customHeight="1">
      <c r="A13" s="43"/>
      <c r="B13" s="38"/>
      <c r="C13" s="4">
        <v>2019</v>
      </c>
      <c r="D13" s="14">
        <v>50</v>
      </c>
      <c r="E13" s="14" t="s">
        <v>14</v>
      </c>
      <c r="F13" s="14" t="s">
        <v>14</v>
      </c>
      <c r="G13" s="16">
        <f t="shared" si="0"/>
        <v>50</v>
      </c>
      <c r="H13" s="14" t="s">
        <v>14</v>
      </c>
      <c r="I13" s="33"/>
      <c r="J13" s="46"/>
    </row>
    <row r="14" spans="1:10" ht="16.5" customHeight="1">
      <c r="A14" s="43" t="s">
        <v>2</v>
      </c>
      <c r="B14" s="38" t="s">
        <v>6</v>
      </c>
      <c r="C14" s="4">
        <v>2017</v>
      </c>
      <c r="D14" s="17">
        <v>31.9662</v>
      </c>
      <c r="E14" s="14" t="s">
        <v>14</v>
      </c>
      <c r="F14" s="14" t="s">
        <v>14</v>
      </c>
      <c r="G14" s="17">
        <f t="shared" si="0"/>
        <v>31.9662</v>
      </c>
      <c r="H14" s="14" t="s">
        <v>14</v>
      </c>
      <c r="I14" s="33" t="s">
        <v>15</v>
      </c>
      <c r="J14" s="46"/>
    </row>
    <row r="15" spans="1:10" ht="24.75" customHeight="1">
      <c r="A15" s="44"/>
      <c r="B15" s="39"/>
      <c r="C15" s="4">
        <v>2018</v>
      </c>
      <c r="D15" s="14">
        <v>100</v>
      </c>
      <c r="E15" s="14" t="s">
        <v>14</v>
      </c>
      <c r="F15" s="14" t="s">
        <v>14</v>
      </c>
      <c r="G15" s="16">
        <f t="shared" si="0"/>
        <v>100</v>
      </c>
      <c r="H15" s="14" t="s">
        <v>14</v>
      </c>
      <c r="I15" s="34"/>
      <c r="J15" s="46"/>
    </row>
    <row r="16" spans="1:10" ht="21.75" customHeight="1">
      <c r="A16" s="44"/>
      <c r="B16" s="39"/>
      <c r="C16" s="4">
        <v>2019</v>
      </c>
      <c r="D16" s="14">
        <v>100</v>
      </c>
      <c r="E16" s="14" t="s">
        <v>14</v>
      </c>
      <c r="F16" s="14" t="s">
        <v>14</v>
      </c>
      <c r="G16" s="16">
        <f t="shared" si="0"/>
        <v>100</v>
      </c>
      <c r="H16" s="14" t="s">
        <v>14</v>
      </c>
      <c r="I16" s="34"/>
      <c r="J16" s="46"/>
    </row>
    <row r="17" spans="1:10" ht="16.5" customHeight="1">
      <c r="A17" s="43" t="s">
        <v>3</v>
      </c>
      <c r="B17" s="38" t="s">
        <v>4</v>
      </c>
      <c r="C17" s="4">
        <v>2017</v>
      </c>
      <c r="D17" s="25">
        <v>268.93656</v>
      </c>
      <c r="E17" s="14" t="s">
        <v>14</v>
      </c>
      <c r="F17" s="14" t="s">
        <v>14</v>
      </c>
      <c r="G17" s="17">
        <f t="shared" si="0"/>
        <v>268.93656</v>
      </c>
      <c r="H17" s="14" t="s">
        <v>14</v>
      </c>
      <c r="I17" s="33" t="s">
        <v>15</v>
      </c>
      <c r="J17" s="46"/>
    </row>
    <row r="18" spans="1:10" ht="18" customHeight="1">
      <c r="A18" s="44"/>
      <c r="B18" s="39"/>
      <c r="C18" s="4">
        <v>2018</v>
      </c>
      <c r="D18" s="22">
        <v>230</v>
      </c>
      <c r="E18" s="14" t="s">
        <v>14</v>
      </c>
      <c r="F18" s="14" t="s">
        <v>14</v>
      </c>
      <c r="G18" s="16">
        <f t="shared" si="0"/>
        <v>230</v>
      </c>
      <c r="H18" s="14" t="s">
        <v>14</v>
      </c>
      <c r="I18" s="34"/>
      <c r="J18" s="46"/>
    </row>
    <row r="19" spans="1:10" ht="19.5" customHeight="1">
      <c r="A19" s="44"/>
      <c r="B19" s="39"/>
      <c r="C19" s="4">
        <v>2019</v>
      </c>
      <c r="D19" s="22">
        <v>230</v>
      </c>
      <c r="E19" s="14" t="s">
        <v>14</v>
      </c>
      <c r="F19" s="14" t="s">
        <v>14</v>
      </c>
      <c r="G19" s="16">
        <f t="shared" si="0"/>
        <v>230</v>
      </c>
      <c r="H19" s="14" t="s">
        <v>14</v>
      </c>
      <c r="I19" s="34"/>
      <c r="J19" s="46"/>
    </row>
    <row r="20" spans="1:10" ht="12.75">
      <c r="A20" s="43" t="s">
        <v>11</v>
      </c>
      <c r="B20" s="31" t="s">
        <v>5</v>
      </c>
      <c r="C20" s="4">
        <v>2017</v>
      </c>
      <c r="D20" s="17">
        <v>52.712</v>
      </c>
      <c r="E20" s="14" t="s">
        <v>14</v>
      </c>
      <c r="F20" s="14" t="s">
        <v>14</v>
      </c>
      <c r="G20" s="17">
        <f t="shared" si="0"/>
        <v>52.712</v>
      </c>
      <c r="H20" s="14" t="s">
        <v>14</v>
      </c>
      <c r="I20" s="33" t="s">
        <v>15</v>
      </c>
      <c r="J20" s="46"/>
    </row>
    <row r="21" spans="1:10" ht="12.75">
      <c r="A21" s="44"/>
      <c r="B21" s="31"/>
      <c r="C21" s="4">
        <v>2018</v>
      </c>
      <c r="D21" s="14">
        <v>30</v>
      </c>
      <c r="E21" s="14" t="s">
        <v>14</v>
      </c>
      <c r="F21" s="14" t="s">
        <v>14</v>
      </c>
      <c r="G21" s="16">
        <f t="shared" si="0"/>
        <v>30</v>
      </c>
      <c r="H21" s="14" t="s">
        <v>14</v>
      </c>
      <c r="I21" s="34"/>
      <c r="J21" s="46"/>
    </row>
    <row r="22" spans="1:10" ht="12.75">
      <c r="A22" s="44"/>
      <c r="B22" s="31"/>
      <c r="C22" s="4">
        <v>2019</v>
      </c>
      <c r="D22" s="14">
        <v>30</v>
      </c>
      <c r="E22" s="14" t="s">
        <v>14</v>
      </c>
      <c r="F22" s="14" t="s">
        <v>14</v>
      </c>
      <c r="G22" s="16">
        <f t="shared" si="0"/>
        <v>30</v>
      </c>
      <c r="H22" s="14" t="s">
        <v>14</v>
      </c>
      <c r="I22" s="34"/>
      <c r="J22" s="46"/>
    </row>
    <row r="23" spans="1:10" ht="24.75" customHeight="1">
      <c r="A23" s="43" t="s">
        <v>12</v>
      </c>
      <c r="B23" s="31" t="s">
        <v>33</v>
      </c>
      <c r="C23" s="4">
        <v>2017</v>
      </c>
      <c r="D23" s="17">
        <v>25.91</v>
      </c>
      <c r="E23" s="14" t="s">
        <v>14</v>
      </c>
      <c r="F23" s="14" t="s">
        <v>14</v>
      </c>
      <c r="G23" s="17">
        <f t="shared" si="0"/>
        <v>25.91</v>
      </c>
      <c r="H23" s="14" t="s">
        <v>14</v>
      </c>
      <c r="I23" s="33" t="s">
        <v>15</v>
      </c>
      <c r="J23" s="46"/>
    </row>
    <row r="24" spans="1:10" ht="21" customHeight="1">
      <c r="A24" s="44"/>
      <c r="B24" s="32"/>
      <c r="C24" s="4">
        <v>2018</v>
      </c>
      <c r="D24" s="14">
        <v>70</v>
      </c>
      <c r="E24" s="14" t="s">
        <v>14</v>
      </c>
      <c r="F24" s="14" t="s">
        <v>14</v>
      </c>
      <c r="G24" s="16">
        <f t="shared" si="0"/>
        <v>70</v>
      </c>
      <c r="H24" s="14" t="s">
        <v>14</v>
      </c>
      <c r="I24" s="34"/>
      <c r="J24" s="46"/>
    </row>
    <row r="25" spans="1:10" ht="20.25" customHeight="1">
      <c r="A25" s="44"/>
      <c r="B25" s="32"/>
      <c r="C25" s="4">
        <v>2019</v>
      </c>
      <c r="D25" s="14">
        <v>70</v>
      </c>
      <c r="E25" s="14" t="s">
        <v>14</v>
      </c>
      <c r="F25" s="14" t="s">
        <v>14</v>
      </c>
      <c r="G25" s="16">
        <f t="shared" si="0"/>
        <v>70</v>
      </c>
      <c r="H25" s="14" t="s">
        <v>14</v>
      </c>
      <c r="I25" s="34"/>
      <c r="J25" s="46"/>
    </row>
    <row r="26" spans="1:10" ht="25.5" customHeight="1">
      <c r="A26" s="43" t="s">
        <v>13</v>
      </c>
      <c r="B26" s="31" t="s">
        <v>34</v>
      </c>
      <c r="C26" s="4">
        <v>2017</v>
      </c>
      <c r="D26" s="25">
        <v>7.2</v>
      </c>
      <c r="E26" s="14" t="s">
        <v>14</v>
      </c>
      <c r="F26" s="14" t="s">
        <v>14</v>
      </c>
      <c r="G26" s="17">
        <f t="shared" si="0"/>
        <v>7.2</v>
      </c>
      <c r="H26" s="14" t="s">
        <v>14</v>
      </c>
      <c r="I26" s="33" t="s">
        <v>15</v>
      </c>
      <c r="J26" s="46"/>
    </row>
    <row r="27" spans="1:10" ht="23.25" customHeight="1">
      <c r="A27" s="44"/>
      <c r="B27" s="32"/>
      <c r="C27" s="4">
        <v>2018</v>
      </c>
      <c r="D27" s="14">
        <v>20</v>
      </c>
      <c r="E27" s="14" t="s">
        <v>14</v>
      </c>
      <c r="F27" s="14" t="s">
        <v>14</v>
      </c>
      <c r="G27" s="16">
        <f t="shared" si="0"/>
        <v>20</v>
      </c>
      <c r="H27" s="14" t="s">
        <v>14</v>
      </c>
      <c r="I27" s="34"/>
      <c r="J27" s="46"/>
    </row>
    <row r="28" spans="1:10" ht="19.5" customHeight="1">
      <c r="A28" s="44"/>
      <c r="B28" s="32"/>
      <c r="C28" s="4">
        <v>2019</v>
      </c>
      <c r="D28" s="23">
        <v>20</v>
      </c>
      <c r="E28" s="14" t="s">
        <v>14</v>
      </c>
      <c r="F28" s="14" t="s">
        <v>14</v>
      </c>
      <c r="G28" s="16">
        <f t="shared" si="0"/>
        <v>20</v>
      </c>
      <c r="H28" s="14" t="s">
        <v>14</v>
      </c>
      <c r="I28" s="34"/>
      <c r="J28" s="46"/>
    </row>
    <row r="29" spans="1:11" ht="17.25" customHeight="1">
      <c r="A29" s="40" t="s">
        <v>28</v>
      </c>
      <c r="B29" s="40"/>
      <c r="C29" s="4">
        <v>2017</v>
      </c>
      <c r="D29" s="26">
        <f>D11+D14+D17+D20+D23+D26</f>
        <v>402.735</v>
      </c>
      <c r="E29" s="15" t="s">
        <v>14</v>
      </c>
      <c r="F29" s="15" t="s">
        <v>14</v>
      </c>
      <c r="G29" s="26">
        <f>G11+G14+G17+G20+G23+G26</f>
        <v>402.735</v>
      </c>
      <c r="H29" s="15" t="s">
        <v>14</v>
      </c>
      <c r="I29" s="30"/>
      <c r="J29" s="50"/>
      <c r="K29" s="1"/>
    </row>
    <row r="30" spans="1:11" ht="17.25" customHeight="1">
      <c r="A30" s="40"/>
      <c r="B30" s="40"/>
      <c r="C30" s="4">
        <v>2018</v>
      </c>
      <c r="D30" s="21">
        <f>D12+D15+D18+D21+D24+D27</f>
        <v>500</v>
      </c>
      <c r="E30" s="18" t="s">
        <v>14</v>
      </c>
      <c r="F30" s="18" t="s">
        <v>14</v>
      </c>
      <c r="G30" s="21">
        <f>G12+G15+G18+G21+G24+G27</f>
        <v>500</v>
      </c>
      <c r="H30" s="15" t="s">
        <v>14</v>
      </c>
      <c r="I30" s="30"/>
      <c r="J30" s="50"/>
      <c r="K30" s="1"/>
    </row>
    <row r="31" spans="1:11" ht="18" customHeight="1">
      <c r="A31" s="40"/>
      <c r="B31" s="40"/>
      <c r="C31" s="4">
        <v>2019</v>
      </c>
      <c r="D31" s="21">
        <f>D13+D16+D19+D22+D25+D28</f>
        <v>500</v>
      </c>
      <c r="E31" s="15" t="s">
        <v>14</v>
      </c>
      <c r="F31" s="15" t="s">
        <v>14</v>
      </c>
      <c r="G31" s="21">
        <f>G13+G16+G19+G22+G25+G28</f>
        <v>500</v>
      </c>
      <c r="H31" s="15" t="s">
        <v>14</v>
      </c>
      <c r="I31" s="30"/>
      <c r="J31" s="50"/>
      <c r="K31" s="1"/>
    </row>
    <row r="32" spans="1:11" ht="18" customHeight="1">
      <c r="A32" s="40"/>
      <c r="B32" s="40"/>
      <c r="C32" s="5" t="s">
        <v>40</v>
      </c>
      <c r="D32" s="27">
        <f>D31+D30+D29</f>
        <v>1402.7350000000001</v>
      </c>
      <c r="E32" s="15" t="s">
        <v>14</v>
      </c>
      <c r="F32" s="15" t="s">
        <v>14</v>
      </c>
      <c r="G32" s="27">
        <f>G31+G30+G29</f>
        <v>1402.7350000000001</v>
      </c>
      <c r="H32" s="15" t="s">
        <v>14</v>
      </c>
      <c r="I32" s="30"/>
      <c r="J32" s="50"/>
      <c r="K32" s="1"/>
    </row>
    <row r="33" spans="1:11" ht="5.25" customHeight="1">
      <c r="A33" s="6"/>
      <c r="B33" s="55" t="s">
        <v>35</v>
      </c>
      <c r="C33" s="55"/>
      <c r="D33" s="55"/>
      <c r="E33" s="55"/>
      <c r="F33" s="7"/>
      <c r="G33" s="6"/>
      <c r="H33" s="6"/>
      <c r="I33" s="6"/>
      <c r="J33" s="6"/>
      <c r="K33" s="1"/>
    </row>
    <row r="34" spans="1:11" ht="6" customHeight="1">
      <c r="A34" s="6"/>
      <c r="B34" s="56"/>
      <c r="C34" s="56"/>
      <c r="D34" s="56"/>
      <c r="E34" s="56"/>
      <c r="F34" s="7"/>
      <c r="G34" s="6"/>
      <c r="H34" s="6"/>
      <c r="I34" s="6"/>
      <c r="J34" s="6"/>
      <c r="K34" s="1"/>
    </row>
    <row r="35" spans="1:11" ht="21" customHeight="1">
      <c r="A35" s="6"/>
      <c r="B35" s="56"/>
      <c r="C35" s="56"/>
      <c r="D35" s="56"/>
      <c r="E35" s="56"/>
      <c r="F35" s="9"/>
      <c r="G35" s="10"/>
      <c r="H35" s="7" t="s">
        <v>8</v>
      </c>
      <c r="I35" s="6"/>
      <c r="J35" s="6"/>
      <c r="K35" s="1"/>
    </row>
    <row r="36" spans="1:11" ht="15" customHeight="1" hidden="1">
      <c r="A36" s="6"/>
      <c r="B36" s="54" t="s">
        <v>36</v>
      </c>
      <c r="C36" s="54"/>
      <c r="D36" s="54"/>
      <c r="E36" s="54"/>
      <c r="F36" s="9"/>
      <c r="G36" s="11"/>
      <c r="H36" s="7"/>
      <c r="I36" s="6"/>
      <c r="J36" s="6"/>
      <c r="K36" s="1"/>
    </row>
    <row r="37" spans="1:11" ht="6.75" customHeight="1">
      <c r="A37" s="6"/>
      <c r="B37" s="54"/>
      <c r="C37" s="54"/>
      <c r="D37" s="54"/>
      <c r="E37" s="54"/>
      <c r="F37" s="9"/>
      <c r="G37" s="11"/>
      <c r="H37" s="7"/>
      <c r="I37" s="6"/>
      <c r="J37" s="6"/>
      <c r="K37" s="1"/>
    </row>
    <row r="38" spans="1:10" ht="5.25" customHeight="1">
      <c r="A38" s="12"/>
      <c r="B38" s="54"/>
      <c r="C38" s="54"/>
      <c r="D38" s="54"/>
      <c r="E38" s="54"/>
      <c r="F38" s="9"/>
      <c r="G38" s="8"/>
      <c r="H38" s="7"/>
      <c r="I38" s="12"/>
      <c r="J38" s="12"/>
    </row>
    <row r="39" spans="1:10" ht="24" customHeight="1">
      <c r="A39" s="12"/>
      <c r="B39" s="54"/>
      <c r="C39" s="54"/>
      <c r="D39" s="54"/>
      <c r="E39" s="54"/>
      <c r="F39" s="13"/>
      <c r="G39" s="10"/>
      <c r="H39" s="7" t="s">
        <v>9</v>
      </c>
      <c r="I39" s="12"/>
      <c r="J39" s="12"/>
    </row>
    <row r="40" spans="1:10" ht="4.5" customHeight="1">
      <c r="A40" s="12"/>
      <c r="B40" s="11"/>
      <c r="C40" s="11"/>
      <c r="D40" s="8"/>
      <c r="E40" s="9"/>
      <c r="F40" s="9"/>
      <c r="G40" s="11"/>
      <c r="H40" s="7"/>
      <c r="I40" s="12"/>
      <c r="J40" s="12"/>
    </row>
    <row r="41" spans="1:10" ht="31.5" customHeight="1">
      <c r="A41" s="12"/>
      <c r="B41" s="54" t="s">
        <v>39</v>
      </c>
      <c r="C41" s="54"/>
      <c r="D41" s="54"/>
      <c r="E41" s="54"/>
      <c r="F41" s="9"/>
      <c r="G41" s="10"/>
      <c r="H41" s="7" t="s">
        <v>31</v>
      </c>
      <c r="I41" s="12"/>
      <c r="J41" s="12"/>
    </row>
    <row r="42" spans="1:10" ht="4.5" customHeight="1">
      <c r="A42" s="12"/>
      <c r="B42" s="11"/>
      <c r="C42" s="11"/>
      <c r="D42" s="8"/>
      <c r="E42" s="9"/>
      <c r="F42" s="9"/>
      <c r="G42" s="11"/>
      <c r="H42" s="7"/>
      <c r="I42" s="12"/>
      <c r="J42" s="12"/>
    </row>
    <row r="43" spans="1:10" ht="36.75" customHeight="1">
      <c r="A43" s="12"/>
      <c r="B43" s="54" t="s">
        <v>38</v>
      </c>
      <c r="C43" s="54"/>
      <c r="D43" s="54"/>
      <c r="E43" s="54"/>
      <c r="F43" s="9"/>
      <c r="G43" s="10"/>
      <c r="H43" s="7" t="s">
        <v>10</v>
      </c>
      <c r="I43" s="12"/>
      <c r="J43" s="12"/>
    </row>
    <row r="45" spans="2:8" ht="24.75" customHeight="1">
      <c r="B45" s="54"/>
      <c r="C45" s="54"/>
      <c r="D45" s="54"/>
      <c r="E45" s="54"/>
      <c r="G45" s="20"/>
      <c r="H45" s="19"/>
    </row>
  </sheetData>
  <sheetProtection/>
  <mergeCells count="44">
    <mergeCell ref="F2:J2"/>
    <mergeCell ref="B45:E45"/>
    <mergeCell ref="A4:A6"/>
    <mergeCell ref="B4:B6"/>
    <mergeCell ref="B43:E43"/>
    <mergeCell ref="B41:E41"/>
    <mergeCell ref="B36:E39"/>
    <mergeCell ref="B33:E35"/>
    <mergeCell ref="E4:G4"/>
    <mergeCell ref="A26:A28"/>
    <mergeCell ref="B26:B28"/>
    <mergeCell ref="J29:J32"/>
    <mergeCell ref="D4:D6"/>
    <mergeCell ref="B8:J8"/>
    <mergeCell ref="B9:J9"/>
    <mergeCell ref="I4:I6"/>
    <mergeCell ref="J4:J6"/>
    <mergeCell ref="H4:H6"/>
    <mergeCell ref="B20:B22"/>
    <mergeCell ref="E5:E6"/>
    <mergeCell ref="F5:G5"/>
    <mergeCell ref="I23:I25"/>
    <mergeCell ref="A14:A16"/>
    <mergeCell ref="A11:A13"/>
    <mergeCell ref="H1:J1"/>
    <mergeCell ref="C4:C6"/>
    <mergeCell ref="A3:J3"/>
    <mergeCell ref="A20:A22"/>
    <mergeCell ref="J11:J28"/>
    <mergeCell ref="I26:I28"/>
    <mergeCell ref="A23:A25"/>
    <mergeCell ref="A8:A10"/>
    <mergeCell ref="A17:A19"/>
    <mergeCell ref="B17:B19"/>
    <mergeCell ref="I29:I32"/>
    <mergeCell ref="B23:B25"/>
    <mergeCell ref="I20:I22"/>
    <mergeCell ref="B10:J10"/>
    <mergeCell ref="I11:I13"/>
    <mergeCell ref="I14:I16"/>
    <mergeCell ref="I17:I19"/>
    <mergeCell ref="B14:B16"/>
    <mergeCell ref="B11:B13"/>
    <mergeCell ref="A29:B32"/>
  </mergeCells>
  <printOptions/>
  <pageMargins left="0.35433070866141736" right="0.35433070866141736" top="1" bottom="0.3937007874015748" header="0.3" footer="0.44"/>
  <pageSetup horizontalDpi="600" verticalDpi="600" orientation="landscape" paperSize="9" scale="94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Lisetskiy</dc:creator>
  <cp:keywords/>
  <dc:description/>
  <cp:lastModifiedBy>Скородумова</cp:lastModifiedBy>
  <cp:lastPrinted>2017-11-15T07:53:07Z</cp:lastPrinted>
  <dcterms:created xsi:type="dcterms:W3CDTF">2008-06-17T06:01:32Z</dcterms:created>
  <dcterms:modified xsi:type="dcterms:W3CDTF">2017-11-17T08:41:17Z</dcterms:modified>
  <cp:category/>
  <cp:version/>
  <cp:contentType/>
  <cp:contentStatus/>
</cp:coreProperties>
</file>